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accommodation\"/>
    </mc:Choice>
  </mc:AlternateContent>
  <bookViews>
    <workbookView xWindow="0" yWindow="0" windowWidth="20400" windowHeight="8445" activeTab="1"/>
  </bookViews>
  <sheets>
    <sheet name="svi zajedno" sheetId="1" r:id="rId1"/>
    <sheet name="apartments" sheetId="2" r:id="rId2"/>
    <sheet name="studio apartment" sheetId="5" r:id="rId3"/>
    <sheet name="holiday house" sheetId="3" r:id="rId4"/>
    <sheet name="rooms" sheetId="4" r:id="rId5"/>
  </sheets>
  <calcPr calcId="152511"/>
</workbook>
</file>

<file path=xl/calcChain.xml><?xml version="1.0" encoding="utf-8"?>
<calcChain xmlns="http://schemas.openxmlformats.org/spreadsheetml/2006/main">
  <c r="H66" i="2" l="1"/>
  <c r="H67" i="2"/>
  <c r="S178" i="2" l="1"/>
  <c r="L178" i="2"/>
  <c r="J178" i="2"/>
  <c r="L177" i="2" l="1"/>
  <c r="J177" i="2"/>
  <c r="S177" i="2"/>
  <c r="S176" i="2" l="1"/>
  <c r="L176" i="2"/>
  <c r="J176" i="2"/>
  <c r="S175" i="2" l="1"/>
  <c r="L175" i="2"/>
  <c r="J175" i="2"/>
  <c r="H174" i="2" l="1"/>
  <c r="S174" i="2" l="1"/>
  <c r="L174" i="2"/>
  <c r="J174" i="2" l="1"/>
  <c r="S53" i="5" l="1"/>
  <c r="L53" i="5"/>
  <c r="J53" i="5"/>
  <c r="H53" i="5"/>
  <c r="H173" i="2" l="1"/>
  <c r="J173" i="2"/>
  <c r="L173" i="2"/>
  <c r="S173" i="2"/>
  <c r="H172" i="2"/>
  <c r="J172" i="2"/>
  <c r="L172" i="2"/>
  <c r="S172" i="2"/>
  <c r="H157" i="2" l="1"/>
  <c r="S171" i="2" l="1"/>
  <c r="L171" i="2"/>
  <c r="J171" i="2"/>
  <c r="S20" i="3" l="1"/>
  <c r="L20" i="3"/>
  <c r="H20" i="3"/>
  <c r="S19" i="3"/>
  <c r="L19" i="3"/>
  <c r="H19" i="3"/>
  <c r="S18" i="3"/>
  <c r="L18" i="3"/>
  <c r="H18" i="3"/>
  <c r="S17" i="3"/>
  <c r="L17" i="3"/>
  <c r="H17" i="3"/>
  <c r="S16" i="3"/>
  <c r="L16" i="3"/>
  <c r="J16" i="3"/>
  <c r="S170" i="2" l="1"/>
  <c r="L170" i="2"/>
  <c r="H170" i="2"/>
  <c r="S169" i="2"/>
  <c r="L169" i="2"/>
  <c r="H169" i="2"/>
  <c r="S168" i="2"/>
  <c r="L168" i="2"/>
  <c r="H168" i="2"/>
  <c r="S167" i="2"/>
  <c r="L167" i="2"/>
  <c r="H167" i="2"/>
  <c r="S166" i="2"/>
  <c r="L166" i="2"/>
  <c r="H166" i="2"/>
  <c r="S165" i="2"/>
  <c r="L165" i="2"/>
  <c r="H165" i="2"/>
  <c r="S164" i="2"/>
  <c r="L164" i="2"/>
  <c r="H164" i="2"/>
  <c r="H163" i="2"/>
  <c r="S163" i="2"/>
  <c r="L163" i="2"/>
  <c r="S162" i="2"/>
  <c r="L162" i="2"/>
  <c r="J162" i="2"/>
  <c r="S161" i="2"/>
  <c r="L161" i="2"/>
  <c r="J161" i="2"/>
  <c r="S160" i="2"/>
  <c r="J160" i="2"/>
  <c r="L160" i="2" l="1"/>
  <c r="S159" i="2" l="1"/>
  <c r="L159" i="2"/>
  <c r="H159" i="2"/>
  <c r="J159" i="2"/>
  <c r="H158" i="2" l="1"/>
  <c r="J158" i="2"/>
  <c r="L158" i="2"/>
  <c r="S158" i="2"/>
  <c r="S157" i="2" l="1"/>
  <c r="J157" i="2"/>
  <c r="L157" i="2"/>
  <c r="L156" i="2" l="1"/>
  <c r="J156" i="2"/>
  <c r="H156" i="2"/>
  <c r="H155" i="2"/>
  <c r="S156" i="2"/>
  <c r="S155" i="2" l="1"/>
  <c r="L155" i="2"/>
  <c r="J155" i="2"/>
  <c r="S154" i="2" l="1"/>
  <c r="L154" i="2"/>
  <c r="J154" i="2"/>
  <c r="H154" i="2"/>
  <c r="S153" i="2" l="1"/>
  <c r="S152" i="2"/>
  <c r="S151" i="2"/>
  <c r="L153" i="2"/>
  <c r="L152" i="2"/>
  <c r="L151" i="2"/>
  <c r="J151" i="2"/>
  <c r="J153" i="2"/>
  <c r="J152" i="2"/>
  <c r="H153" i="2"/>
  <c r="H152" i="2"/>
  <c r="H151" i="2"/>
  <c r="S150" i="2" l="1"/>
  <c r="S267" i="1" l="1"/>
  <c r="L267" i="1"/>
  <c r="J267" i="1"/>
  <c r="J15" i="3"/>
  <c r="S15" i="3"/>
  <c r="L15" i="3"/>
  <c r="L266" i="1"/>
  <c r="J266" i="1"/>
  <c r="H266" i="1"/>
  <c r="L150" i="2"/>
  <c r="H150" i="2"/>
  <c r="J150" i="2"/>
  <c r="S149" i="2" l="1"/>
  <c r="S148" i="2"/>
  <c r="S147" i="2"/>
  <c r="L149" i="2"/>
  <c r="L148" i="2"/>
  <c r="L147" i="2"/>
  <c r="J149" i="2"/>
  <c r="J148" i="2"/>
  <c r="J147" i="2"/>
  <c r="H149" i="2"/>
  <c r="H148" i="2"/>
  <c r="S146" i="2"/>
  <c r="L146" i="2"/>
  <c r="J146" i="2"/>
  <c r="H146" i="2"/>
  <c r="S145" i="2"/>
  <c r="L145" i="2"/>
  <c r="J145" i="2"/>
  <c r="H145" i="2"/>
  <c r="S144" i="2"/>
  <c r="L144" i="2"/>
  <c r="J144" i="2"/>
  <c r="H144" i="2"/>
  <c r="S14" i="3" l="1"/>
  <c r="L14" i="3"/>
  <c r="J14" i="3"/>
  <c r="S143" i="2" l="1"/>
  <c r="S142" i="2"/>
  <c r="S141" i="2"/>
  <c r="L143" i="2"/>
  <c r="L142" i="2"/>
  <c r="L141" i="2"/>
  <c r="J141" i="2"/>
  <c r="J143" i="2"/>
  <c r="H142" i="2"/>
  <c r="H141" i="2"/>
  <c r="S13" i="3" l="1"/>
  <c r="L13" i="3"/>
  <c r="J13" i="3"/>
  <c r="J140" i="2" l="1"/>
  <c r="L140" i="2"/>
  <c r="J139" i="2"/>
  <c r="L139" i="2"/>
  <c r="S140" i="2"/>
  <c r="S139" i="2"/>
  <c r="S12" i="3" l="1"/>
  <c r="L12" i="3"/>
  <c r="J12" i="3"/>
  <c r="S138" i="2" l="1"/>
  <c r="L138" i="2"/>
  <c r="J138" i="2"/>
  <c r="H138" i="2"/>
  <c r="S7" i="4" l="1"/>
  <c r="S6" i="4"/>
  <c r="S5" i="4"/>
  <c r="S4" i="4"/>
  <c r="S3" i="4"/>
  <c r="S2" i="4"/>
  <c r="L7" i="4"/>
  <c r="L6" i="4"/>
  <c r="L5" i="4"/>
  <c r="L4" i="4"/>
  <c r="L3" i="4"/>
  <c r="L2" i="4"/>
  <c r="J7" i="4"/>
  <c r="J6" i="4"/>
  <c r="J5" i="4"/>
  <c r="J4" i="4"/>
  <c r="J3" i="4"/>
  <c r="J2" i="4"/>
  <c r="H7" i="4"/>
  <c r="H6" i="4"/>
  <c r="H5" i="4"/>
  <c r="H4" i="4"/>
  <c r="H3" i="4"/>
  <c r="H2" i="4"/>
  <c r="S11" i="3" l="1"/>
  <c r="S10" i="3"/>
  <c r="S9" i="3"/>
  <c r="S8" i="3"/>
  <c r="S7" i="3"/>
  <c r="S6" i="3"/>
  <c r="S5" i="3"/>
  <c r="S4" i="3"/>
  <c r="S3" i="3"/>
  <c r="S2" i="3"/>
  <c r="L11" i="3"/>
  <c r="L10" i="3"/>
  <c r="L9" i="3"/>
  <c r="L8" i="3"/>
  <c r="L7" i="3"/>
  <c r="L6" i="3"/>
  <c r="L5" i="3"/>
  <c r="L4" i="3"/>
  <c r="L3" i="3"/>
  <c r="L2" i="3"/>
  <c r="J11" i="3"/>
  <c r="J10" i="3"/>
  <c r="J9" i="3"/>
  <c r="J8" i="3"/>
  <c r="J7" i="3"/>
  <c r="J6" i="3"/>
  <c r="J5" i="3"/>
  <c r="J4" i="3"/>
  <c r="J3" i="3"/>
  <c r="J2" i="3"/>
  <c r="H11" i="3"/>
  <c r="H10" i="3"/>
  <c r="H9" i="3"/>
  <c r="H8" i="3"/>
  <c r="H7" i="3"/>
  <c r="H6" i="3"/>
  <c r="H5" i="3"/>
  <c r="H4" i="3"/>
  <c r="H3" i="3"/>
  <c r="H2" i="3"/>
  <c r="S52" i="5" l="1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S137" i="2" l="1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<sst xmlns="http://schemas.openxmlformats.org/spreadsheetml/2006/main" count="6690" uniqueCount="2749">
  <si>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</si>
  <si>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</si>
  <si>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</si>
  <si>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</si>
  <si>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</si>
  <si>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</si>
  <si>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</si>
  <si>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</si>
  <si>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</si>
  <si>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</si>
  <si>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</si>
  <si>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Desc2</t>
  </si>
  <si>
    <t>Desc1</t>
  </si>
  <si>
    <t>Category ***</t>
  </si>
  <si>
    <t>Apartmani Sandra</t>
  </si>
  <si>
    <t>43.497254</t>
  </si>
  <si>
    <t>HR-21 223 Okrug Donji, Dalmatinska 19</t>
  </si>
  <si>
    <t>A2+1, A4+2</t>
  </si>
  <si>
    <t>Apartman KARMA</t>
  </si>
  <si>
    <t>43.496715</t>
  </si>
  <si>
    <t>16.268308</t>
  </si>
  <si>
    <t>HR-21 223 Okrug Gornji, Put Sv.Karla 38</t>
  </si>
  <si>
    <t>Apartmani Herceg</t>
  </si>
  <si>
    <t>43.497071</t>
  </si>
  <si>
    <t>16.213989</t>
  </si>
  <si>
    <t>HR-21 223 Okrug Donji, Dalmatinska 2</t>
  </si>
  <si>
    <t>http://www.okrug.net</t>
  </si>
  <si>
    <t>A4+1</t>
  </si>
  <si>
    <t>A2+2, A2+2, A4+2</t>
  </si>
  <si>
    <t>16.217197</t>
  </si>
  <si>
    <t>svikica01@gmail.com</t>
  </si>
  <si>
    <t>kristina.asanovic@gmail.com</t>
  </si>
  <si>
    <t>info@okrug.net</t>
  </si>
  <si>
    <t>00385 91 589 14 28</t>
  </si>
  <si>
    <t>00385 99 335 86 20</t>
  </si>
  <si>
    <t>00385 91 610 01 41  / 00385 91 510 01 42</t>
  </si>
  <si>
    <t>00385 21 882 070</t>
  </si>
  <si>
    <t>apartman</t>
  </si>
  <si>
    <t>Villa M.M.</t>
  </si>
  <si>
    <t>43.497684</t>
  </si>
  <si>
    <t>16.261082</t>
  </si>
  <si>
    <t>HR-21 223 Okrug Gornji, Liveja I 16</t>
  </si>
  <si>
    <t>A4+2</t>
  </si>
  <si>
    <t>00385 99 303 30 07 / 00385 98 131 11 54</t>
  </si>
  <si>
    <t>tk.trogir@gmail.com</t>
  </si>
  <si>
    <t>Satelitska antena</t>
  </si>
  <si>
    <t>Apartman na 1. katu. Parking osiguran, terasa s pogledom na more.</t>
  </si>
  <si>
    <t>Roštilj moguće koristiti prema dogovoru. Besplatan wifi.</t>
  </si>
  <si>
    <t xml:space="preserve">Parking, prostor za roštilj, klima uređaj, terasa, poseban ulaz u apartman. </t>
  </si>
  <si>
    <t>Parking, zasebni ulaz u apartmane, terasa, dvorište.</t>
  </si>
  <si>
    <t>Klima, besplatni Internet, parking, roštilj.</t>
  </si>
  <si>
    <t>Apartmani Vukman</t>
  </si>
  <si>
    <t>43.492178</t>
  </si>
  <si>
    <t>16.265238</t>
  </si>
  <si>
    <t>HR-21 223 Okrug Gornji, Put Mavarštice 6</t>
  </si>
  <si>
    <t>A2+2, A2+2</t>
  </si>
  <si>
    <t>00385 21 887 093</t>
  </si>
  <si>
    <t>00385 98 789 672</t>
  </si>
  <si>
    <t>okrug.gornji.vukman@gmail.com</t>
  </si>
  <si>
    <t>Besplatni Internet, satelitska televizija</t>
  </si>
  <si>
    <t>Apartmani Mišković</t>
  </si>
  <si>
    <t>43.490601</t>
  </si>
  <si>
    <t>16.267065</t>
  </si>
  <si>
    <t>HR-21 223, Okrug Gornji, Put Izvana 12A</t>
  </si>
  <si>
    <t>A4+2, A3+2</t>
  </si>
  <si>
    <t>00385 21 796 098</t>
  </si>
  <si>
    <t>00385 91 291 20 12</t>
  </si>
  <si>
    <t>m.nikolic@remax.hr</t>
  </si>
  <si>
    <t>Parking, zaseban ulaz u apartman., mogućnost korištenja roštilja i vanjskog stola.</t>
  </si>
  <si>
    <t>Klima, besplatan internet.</t>
  </si>
  <si>
    <t>Kuća za odmor Alenka</t>
  </si>
  <si>
    <t>43.487018</t>
  </si>
  <si>
    <t>16.266478</t>
  </si>
  <si>
    <t>HR-21 223 Okrug Donji, Tepli Bok 31</t>
  </si>
  <si>
    <t>A4+2, A2+2</t>
  </si>
  <si>
    <t>00385 99 200 01 01</t>
  </si>
  <si>
    <t>Alenka.apartmani@gmail.com</t>
  </si>
  <si>
    <t>Parking, vrt s kaminom, pogled na more, 150 m od plaže.</t>
  </si>
  <si>
    <t>Besplatni Internet, satelitska televizija. Perilica za suđe, robu. Dozvoljeni kućni ljubimci</t>
  </si>
  <si>
    <t>Second home apartment</t>
  </si>
  <si>
    <t>43.501160</t>
  </si>
  <si>
    <t>16.261768</t>
  </si>
  <si>
    <t>HR-21 223 Okrug Gornji, Tudorski put 63</t>
  </si>
  <si>
    <t>00385 21 887 492</t>
  </si>
  <si>
    <t>00385 95 519 25 85</t>
  </si>
  <si>
    <t>secondhome1apt@gmail.com</t>
  </si>
  <si>
    <t>Besplatan Internet, satelitska televizija, dozvoljeni kućni ljubimci.</t>
  </si>
  <si>
    <t>Apartments Leona</t>
  </si>
  <si>
    <t>Category ****</t>
  </si>
  <si>
    <t>43.493437</t>
  </si>
  <si>
    <t>16.260795</t>
  </si>
  <si>
    <t>HR-21 223 Okrug Gornji, Ulica 4. Ožujka 3C</t>
  </si>
  <si>
    <t>A4+2, A4+2</t>
  </si>
  <si>
    <t>00385 91 533 62 31</t>
  </si>
  <si>
    <t>goran.mamut1@st.t-com.hr</t>
  </si>
  <si>
    <t>Parking, balkon ili terasa s pogledom na more. Besplatni Internet, klima.</t>
  </si>
  <si>
    <t>Svaki apartman sadrži perilicu rublja,posuđa,sigurnosni sef,sušilo za kosu,glačalo. Jedan od apartmana Deluxe Leona sadrži i privatni bazen (dostupan za korištenje samo za goste ove smještajne jedinice)</t>
  </si>
  <si>
    <t>http://www.villatrogir.com</t>
  </si>
  <si>
    <t>kuća za odmor</t>
  </si>
  <si>
    <t>Villa Leona</t>
  </si>
  <si>
    <t>43.493567</t>
  </si>
  <si>
    <t>16.260623</t>
  </si>
  <si>
    <t>HR-21 223, Okrug Gornji, Ulica 4. Ožujka 1A</t>
  </si>
  <si>
    <t>4+2</t>
  </si>
  <si>
    <t>U sklopu kuće natkriveni parking za 2 auta. Kuća od 3 spavaće sobe,4 kupatila, dnevnog boravka,kuhinje s blagavaonicom, balkon s pogledom na more.</t>
  </si>
  <si>
    <t>Sve prostorije su klimatizirane. Privatni bazen s ležaljkama, teretana. Kamin s roštiljem,stolom,Internet.</t>
  </si>
  <si>
    <t>Apartman Ivens</t>
  </si>
  <si>
    <t>43.491308</t>
  </si>
  <si>
    <t>16.255182</t>
  </si>
  <si>
    <t>HR-21 223. Okrug Gornji, Kuzmića III/1A</t>
  </si>
  <si>
    <t>00385 95 770 22 58</t>
  </si>
  <si>
    <t>vojskovahrvace@gmail.com</t>
  </si>
  <si>
    <t>Parking, prostor za roštilj, klima uređaj, balkon, poseban ulaz u smještajnu jedinicu.</t>
  </si>
  <si>
    <t>Apartmani Bilić</t>
  </si>
  <si>
    <t>43.490425</t>
  </si>
  <si>
    <t>16.280276</t>
  </si>
  <si>
    <t>A4+2, A2+1</t>
  </si>
  <si>
    <t>00385 98 428 425</t>
  </si>
  <si>
    <t>cdalmatiaapartments@gmail.com</t>
  </si>
  <si>
    <t>Parking, apartmani imaju vlastiti ulaz, roštilj.</t>
  </si>
  <si>
    <t>Klimatizacija. Besplatni Internet, satelitska televizija</t>
  </si>
  <si>
    <t>http://www.centraldalmatia.com</t>
  </si>
  <si>
    <t>Sobe "Stole"</t>
  </si>
  <si>
    <t>Category *</t>
  </si>
  <si>
    <t>16.261098</t>
  </si>
  <si>
    <t>HR-21 223 Okrug Gornji, Liveja I/19</t>
  </si>
  <si>
    <t>SOBA: 2+0, 2+0, 2+0, 2+0</t>
  </si>
  <si>
    <t>00385 91 307 59 72 / 00385 91 558 07 35</t>
  </si>
  <si>
    <t>violetaodak@gmail.com</t>
  </si>
  <si>
    <t>Parking,prostor za roštilj,terasa,poseban ulaz u smještajne jedinice.</t>
  </si>
  <si>
    <t>Prostor za roštilj,besplatni Internet,satelitska televizija.</t>
  </si>
  <si>
    <t>Apartmani Martinis</t>
  </si>
  <si>
    <t>43.492868</t>
  </si>
  <si>
    <t>16.274112</t>
  </si>
  <si>
    <t>studio apartman</t>
  </si>
  <si>
    <t>ST.AP. 4+0</t>
  </si>
  <si>
    <t>00385 21 886 009</t>
  </si>
  <si>
    <t>00385 91 913 83 06</t>
  </si>
  <si>
    <t>martinis19@gmail.com</t>
  </si>
  <si>
    <t>Apartman Moonlight</t>
  </si>
  <si>
    <t>43.491839</t>
  </si>
  <si>
    <t>16.257086</t>
  </si>
  <si>
    <t>HR-21 223 Okrug Gornji, K.Petra Krešimira IV 19</t>
  </si>
  <si>
    <t>HR-21 223 Okrug Gornji, Ante Starčevića 45E</t>
  </si>
  <si>
    <t>00385 21 887 123</t>
  </si>
  <si>
    <t>0041 767 216 515</t>
  </si>
  <si>
    <t>sjbakula@gmail.com</t>
  </si>
  <si>
    <t>Parking,terasa,poseban ulaz u smještajne jedinice.</t>
  </si>
  <si>
    <t>Besplatni Internet,satelitska televizija.</t>
  </si>
  <si>
    <t>http://www.bakulad.com</t>
  </si>
  <si>
    <t>Haus Antonio</t>
  </si>
  <si>
    <t>43.486267</t>
  </si>
  <si>
    <t>16.260878</t>
  </si>
  <si>
    <t>HR-21 223 Okrug Gornji, Put Rastića 31</t>
  </si>
  <si>
    <t>A2+2, A2+2. A2+2, A2+2</t>
  </si>
  <si>
    <t>00385 91 161 35 50 / 0049 160 964 849 30</t>
  </si>
  <si>
    <t>Parking, terasa, posebni ulaz u smještajne jedinice, prostor za roštilj.</t>
  </si>
  <si>
    <t>Klima uređaj, besplatni Internet, satelitska televizija, perilica za robu (u posebnoj prostoriji)</t>
  </si>
  <si>
    <t>43.505083</t>
  </si>
  <si>
    <t>16.259658</t>
  </si>
  <si>
    <t xml:space="preserve">Apartmani Vojin </t>
  </si>
  <si>
    <t>A6+2, A4+2, A4+0,A4+0, A2+1, A3+0, A3+0, A2+1, A2+1, A2+1</t>
  </si>
  <si>
    <t>00385 21 886 406</t>
  </si>
  <si>
    <t>00385 95 816 70 85</t>
  </si>
  <si>
    <t>apartments.vojin@gmail.com</t>
  </si>
  <si>
    <t>http://www.apartmentsvojin.com</t>
  </si>
  <si>
    <t>Parking, kompletno opremljen roštilj s terasom, praonica rublja.</t>
  </si>
  <si>
    <t>Svi apartmani klimatizirani,imaju balkon,besplatan Internet, satelitska televizija.</t>
  </si>
  <si>
    <t>Villa Pupa</t>
  </si>
  <si>
    <t>Category ***/****</t>
  </si>
  <si>
    <t>43.491910</t>
  </si>
  <si>
    <t>16.258212</t>
  </si>
  <si>
    <t>HR-21 223 Okrug Gornji, Rožac 24</t>
  </si>
  <si>
    <t>HR-21 223 Okrug Gornji, Lokve 10</t>
  </si>
  <si>
    <t>A4+2, A6+2</t>
  </si>
  <si>
    <t>00385 99 235 09 33</t>
  </si>
  <si>
    <t>villapupa5@gmail.com</t>
  </si>
  <si>
    <t>Parking, balkon s pogledom na more, poseban ulaz u apartmane, roštilj.</t>
  </si>
  <si>
    <t>Klima uređaj, besplatni Internet, satelitska televizija, jacuzzi.</t>
  </si>
  <si>
    <t>Apartmani Josip</t>
  </si>
  <si>
    <t>43.497668</t>
  </si>
  <si>
    <t>16.261103</t>
  </si>
  <si>
    <t>HR-21 223 Okrug Gornji, Liveja I/13</t>
  </si>
  <si>
    <t>A3+2, A3+2</t>
  </si>
  <si>
    <t>00385 21 886 915</t>
  </si>
  <si>
    <t>00385 95 509 97 47</t>
  </si>
  <si>
    <t>Apartmani Antonov</t>
  </si>
  <si>
    <t>43.501140</t>
  </si>
  <si>
    <t>16.259222</t>
  </si>
  <si>
    <t>HR-21 223 Okrug Gornji, Š.Stjepana Radića 30</t>
  </si>
  <si>
    <t>00385 21 886 509</t>
  </si>
  <si>
    <t>00385 98 197 29 83</t>
  </si>
  <si>
    <t>majaantonov@gmail.com</t>
  </si>
  <si>
    <t>Parking, prostor za roštilj, balkon, poseban ulaz u smještajne jedinice.</t>
  </si>
  <si>
    <t>Klima uređaj, besplatni Internet, satelitska televizija, perilica za robu, jacuzzi, dozvoljeni kućni ljubimci.</t>
  </si>
  <si>
    <t>Parking, posebni ulaz  u smještajne jedinice, terasa.</t>
  </si>
  <si>
    <t>Prostor za roštilj, klima uređaj, besplatni Internet, satelitska televizija, dozvoljene životinje.</t>
  </si>
  <si>
    <t>Apartman Helli</t>
  </si>
  <si>
    <t>43.487151</t>
  </si>
  <si>
    <t>16.268061</t>
  </si>
  <si>
    <t>HR-21 223 Okrug Gornji, F.Krste Frankopana 19</t>
  </si>
  <si>
    <t>00385 98 904 08 20</t>
  </si>
  <si>
    <t>andelichelli@gmail.com</t>
  </si>
  <si>
    <t>Parking, terasa, posebni ulaz u smještajnu jedinicu, prostor za roštilj.</t>
  </si>
  <si>
    <t>Klima uređaj, besplatni Internet, satelitska televizija, perilica za rublje.</t>
  </si>
  <si>
    <t>Villa Verona</t>
  </si>
  <si>
    <t>43.493029</t>
  </si>
  <si>
    <t>16.270790</t>
  </si>
  <si>
    <t>HR-21 223 Okrug Gornji, Ribarski put 38B</t>
  </si>
  <si>
    <t>6+2</t>
  </si>
  <si>
    <t>00385 95 854 06 99</t>
  </si>
  <si>
    <t>verona.schutze@t-online.de</t>
  </si>
  <si>
    <t>Apartmani Daria</t>
  </si>
  <si>
    <t>43.487372</t>
  </si>
  <si>
    <t>16.270823</t>
  </si>
  <si>
    <t>HR-21 223 Okrug Gornji, Bušinci 33</t>
  </si>
  <si>
    <t>00385 98 361 356</t>
  </si>
  <si>
    <t>andjelka.radmilo@gmail.com</t>
  </si>
  <si>
    <t>Apartmani Ćurković</t>
  </si>
  <si>
    <t>43.494532</t>
  </si>
  <si>
    <t>16.271930</t>
  </si>
  <si>
    <t>A4+2, A4+2, A2+1, A2+0</t>
  </si>
  <si>
    <t>00385 21 886 367</t>
  </si>
  <si>
    <t>00385 98 922 84 04</t>
  </si>
  <si>
    <t>ivan.curkovic5@st.t-com.hr</t>
  </si>
  <si>
    <t>Parking, balkoni, prostor za roštilj.</t>
  </si>
  <si>
    <t>Klima uređaji, besplatni Internet, satelitska televizija.</t>
  </si>
  <si>
    <t>Apartmani "Toni"</t>
  </si>
  <si>
    <t>43.489181</t>
  </si>
  <si>
    <t>16.270369</t>
  </si>
  <si>
    <t>HR-21 223 Okrug Gornji, Gospino 75</t>
  </si>
  <si>
    <t>A2+0, A2+0</t>
  </si>
  <si>
    <t>00385 98 265 681</t>
  </si>
  <si>
    <t>ivicamarinac54@gmail.com</t>
  </si>
  <si>
    <t>Parking, poseban ulaz u apartmane.</t>
  </si>
  <si>
    <t>Klima uređaj, besplatni Internet, satelitska televizija.</t>
  </si>
  <si>
    <t xml:space="preserve">apartman </t>
  </si>
  <si>
    <t>Apartman Amalija</t>
  </si>
  <si>
    <t>43.492297</t>
  </si>
  <si>
    <t>16.259656</t>
  </si>
  <si>
    <t>HR-21 223 Okrug Gornji, Put Mekovića 16C</t>
  </si>
  <si>
    <t>A5+2</t>
  </si>
  <si>
    <t>00385 91 971 68 87</t>
  </si>
  <si>
    <t>Apartmani Gotovac</t>
  </si>
  <si>
    <t>43.488463</t>
  </si>
  <si>
    <t>16.264872</t>
  </si>
  <si>
    <t>00385 21 886 585</t>
  </si>
  <si>
    <t>00385 99 218 56 96</t>
  </si>
  <si>
    <t>nikica.gotovac@gmail.com</t>
  </si>
  <si>
    <t>Parking, poseban ulaz u apartmane, prostor za roštilj.</t>
  </si>
  <si>
    <t>Villa Anadi</t>
  </si>
  <si>
    <t>43.497032</t>
  </si>
  <si>
    <t>16.216924</t>
  </si>
  <si>
    <t>HR-21 223 Okrug Donji, Dalmatinska 23</t>
  </si>
  <si>
    <t>A4+2,A4+2,A6+2</t>
  </si>
  <si>
    <t>00385 91 400 09 94</t>
  </si>
  <si>
    <t>anadi.ciovo@gmail.com</t>
  </si>
  <si>
    <t>Parking,vanjski grill,klima uređaj,terasa,posebni ulaz u ap., besplatni internet</t>
  </si>
  <si>
    <t>satelitska TV,perilica za rublje,perilica za suđe,lounge bar,bazen i ležaljke</t>
  </si>
  <si>
    <t>http://www.anadi.hr</t>
  </si>
  <si>
    <t>Apartmani Mia</t>
  </si>
  <si>
    <t>43.487582</t>
  </si>
  <si>
    <t>16.264863</t>
  </si>
  <si>
    <t>HR-21 223 Okrug Gornji, Drniška 8</t>
  </si>
  <si>
    <t>A2+2,A2+2</t>
  </si>
  <si>
    <t>00385 92 183 77 10</t>
  </si>
  <si>
    <t>apartmani.mia8ciovo@gmail.com</t>
  </si>
  <si>
    <t>Parking,prostor za roštilj,klima uređaj,balkon,posebni ulaz u ap.,</t>
  </si>
  <si>
    <t>besplatni internet,satelitska TV,dozvoljeni kućni ljubimci</t>
  </si>
  <si>
    <t>Apartmani Mila</t>
  </si>
  <si>
    <t>Category ***/*</t>
  </si>
  <si>
    <t>43.486276</t>
  </si>
  <si>
    <t>16.267122</t>
  </si>
  <si>
    <t>HR-21 223 Okrug Gornji, Buličića bok 30/32</t>
  </si>
  <si>
    <t>A3+0,A3+0,ST.A4+0,ST.A4+0</t>
  </si>
  <si>
    <t>00385 21 887 451</t>
  </si>
  <si>
    <t>00385 91 202 14 37</t>
  </si>
  <si>
    <t>Parking,prostor za roštilj,klima uređaj,terasa,pogled na more,posebni ulaz u ap.</t>
  </si>
  <si>
    <t>beplatni internet,satelitska TV,mikrovalna,perilica rublja,vanjski tuševi</t>
  </si>
  <si>
    <t>Apartman Agneza</t>
  </si>
  <si>
    <t>43.490488</t>
  </si>
  <si>
    <t>16.278292</t>
  </si>
  <si>
    <t>HR-21 223 Okrug Gornji, Kralja Petra Krešimira IV 38</t>
  </si>
  <si>
    <t>00385 21 887 036</t>
  </si>
  <si>
    <t>00385 92 246 51 46</t>
  </si>
  <si>
    <t>zdravko.cvitkovic@gmail.com</t>
  </si>
  <si>
    <t>Parking,klima uređaj,terasa,posebni ulaz u ap.,besplatni internet,tv s videotekom</t>
  </si>
  <si>
    <t>prostor za roštilj,30 m od mora,150 m od plaže</t>
  </si>
  <si>
    <t>Apartman Antonio</t>
  </si>
  <si>
    <t>43.485676</t>
  </si>
  <si>
    <t>16.268512</t>
  </si>
  <si>
    <t>HR-21 223 Okrug Gornji, Fran Krste Frankopana 19</t>
  </si>
  <si>
    <t>00385 21 384 593</t>
  </si>
  <si>
    <t>00385 91 422 14 51</t>
  </si>
  <si>
    <t>marinelaandelic@gmail.com</t>
  </si>
  <si>
    <t>Parking,prostor za roštilj,klima uređaj,terasa,satelitska TV</t>
  </si>
  <si>
    <t>perilica za rublje,perilica za suđe</t>
  </si>
  <si>
    <t>Apartmani Jaman</t>
  </si>
  <si>
    <t>HR-21 223 Okrug Gornji, Šetalište Stjepana Radića 22</t>
  </si>
  <si>
    <t>A2+2,SOBA2+0,ST.A3+0</t>
  </si>
  <si>
    <t>00385 21 886 948</t>
  </si>
  <si>
    <t>00385 98 981 20 10</t>
  </si>
  <si>
    <t>ljiljana.jaman1@gmail.com</t>
  </si>
  <si>
    <t>Parking,prostor za roštilj,klima uređaj,posebni ulaz u ap.,terase/balkoni s pogledom na more</t>
  </si>
  <si>
    <t>besplatni internet,satelitska TV,udaljenost od plaže 20 m ,najbliži restoran 50 m</t>
  </si>
  <si>
    <t>http://www.dalmatica.net</t>
  </si>
  <si>
    <t>Apartmani Maja</t>
  </si>
  <si>
    <t>43.491195</t>
  </si>
  <si>
    <t>16.268651</t>
  </si>
  <si>
    <t>HR-21 223 Okrug Gornji, Kralja Zvonimira 29</t>
  </si>
  <si>
    <t>A2+2,ST.A2+0</t>
  </si>
  <si>
    <t>00385 92 313 29 54</t>
  </si>
  <si>
    <t>jasmin_pr80@yahoo.com</t>
  </si>
  <si>
    <t>Parking,pogled na more,250 m od mora,balkon,TV,prostor za roštilj,</t>
  </si>
  <si>
    <t>klima uređaj,posebni ulaz u ap.,besplatni internet</t>
  </si>
  <si>
    <t>Rest house Carpe diem</t>
  </si>
  <si>
    <t>43.480381</t>
  </si>
  <si>
    <t>16.243312</t>
  </si>
  <si>
    <t>HR-21 223 Okrug Gornji, Put rata 4</t>
  </si>
  <si>
    <t>kuća4+1</t>
  </si>
  <si>
    <t>00385 91 558 77 15/ 00385 91 250 89 80</t>
  </si>
  <si>
    <t>apartments.buza@gmail.com</t>
  </si>
  <si>
    <t>Parking,prostor za roštilj,klima uređaj,terasa,posebni ulaz u ap.</t>
  </si>
  <si>
    <t>besplatni internet,satelitska TV</t>
  </si>
  <si>
    <t>Apartman Vujica</t>
  </si>
  <si>
    <t>43.486745</t>
  </si>
  <si>
    <t>16.260989</t>
  </si>
  <si>
    <t>HR-21 223 Okrug Gornji, Rastića X/3</t>
  </si>
  <si>
    <t>A2+2</t>
  </si>
  <si>
    <t>00385 1 363 56 17</t>
  </si>
  <si>
    <t>00385 92 324 02 20</t>
  </si>
  <si>
    <t>boris.vujica@gmail.com</t>
  </si>
  <si>
    <t>Parking,prostor za roštilj,klima uređaj,terasa/balkon,posebni ulaz u ap.</t>
  </si>
  <si>
    <t>besplatni internet,satelitska TV,perilica za robu,dozvoljeni kućni ljubimci</t>
  </si>
  <si>
    <t>Apartments Medvid</t>
  </si>
  <si>
    <t>43.4828759</t>
  </si>
  <si>
    <t>16.2395701</t>
  </si>
  <si>
    <t>HR-21 223 Okrug Gornji, Rastići X/5</t>
  </si>
  <si>
    <t>A4+2,A4+2</t>
  </si>
  <si>
    <t>00385 98 175 18 34</t>
  </si>
  <si>
    <t>medvid18@gmail.com</t>
  </si>
  <si>
    <t>besplatni internet,satelitska TV,perilica za suđe,mikrovalna</t>
  </si>
  <si>
    <t>http://www.ciovo-apartments-medvid.com/</t>
  </si>
  <si>
    <t>Villa Zora</t>
  </si>
  <si>
    <t>43.485974</t>
  </si>
  <si>
    <t>16.263707</t>
  </si>
  <si>
    <t>HR-21 223 Okrug Gornji, Rastići III/1</t>
  </si>
  <si>
    <t>00385 98 644 879</t>
  </si>
  <si>
    <t>milena.kuvacic@gmail.com</t>
  </si>
  <si>
    <t>Terasa,besplatni Internet,satelitska televizija,mikrovalna,perilica za robu.</t>
  </si>
  <si>
    <t>http//www.apartman-kuvacic.hr/</t>
  </si>
  <si>
    <t>Villa Ingrid</t>
  </si>
  <si>
    <t>43.486490</t>
  </si>
  <si>
    <t>16.267107</t>
  </si>
  <si>
    <t>HR-21 223, Okrug Gornji, Tepli bok 34</t>
  </si>
  <si>
    <t>00385 98 984 29 78 / 00385 98 170 91 62</t>
  </si>
  <si>
    <t>rex.exclusive.split@gmail.com</t>
  </si>
  <si>
    <t>Garaža, prostor za roštilj, balkon, bazen</t>
  </si>
  <si>
    <t>Klima uređaj, besplatni Internet, satelitska TV</t>
  </si>
  <si>
    <t>Apartman M&amp;M</t>
  </si>
  <si>
    <t>43.493561</t>
  </si>
  <si>
    <t>16.270932</t>
  </si>
  <si>
    <t>HR-21 223 Okrug Gornji, Ribarski put 17</t>
  </si>
  <si>
    <t>00385 21 887 265</t>
  </si>
  <si>
    <t>00385 95 739 20 80</t>
  </si>
  <si>
    <t>stipe.prnjak@gmail.com</t>
  </si>
  <si>
    <t>Parking, poseban ulaz u apartman, prostor za vanjski i unutarnji roštilj, balkon.</t>
  </si>
  <si>
    <t>Klima uređaj,besplatan Internet,satelitska televizija,perilica za suđe i za rublje</t>
  </si>
  <si>
    <t>Apartman Gibo</t>
  </si>
  <si>
    <t>43.490401</t>
  </si>
  <si>
    <t>16.279653</t>
  </si>
  <si>
    <t>HR-21 223 Okrug Gornji, Dalmatinska 7</t>
  </si>
  <si>
    <t>00385 21 887 398 / 00385 21 384 245</t>
  </si>
  <si>
    <t>00385 91 507 43 41</t>
  </si>
  <si>
    <t>amalija.skelin76@gmail.com</t>
  </si>
  <si>
    <t>albudja211@gmail.com</t>
  </si>
  <si>
    <t>Klima uređaj,besplatan Internet,satelitska televizija,dozvoljeni kućni ljubimci.</t>
  </si>
  <si>
    <t>Apartman Studio Nina</t>
  </si>
  <si>
    <t>43.502698</t>
  </si>
  <si>
    <t>16.257971</t>
  </si>
  <si>
    <t>HR-21 223 Okrug Gornji, Šetalište Stjepana Radića 50</t>
  </si>
  <si>
    <t>ST.AP.3+0</t>
  </si>
  <si>
    <t>00385 98 288 474</t>
  </si>
  <si>
    <t>zagreb.bella@gmail.com</t>
  </si>
  <si>
    <t>Parking, prvi red do mora, okružen zelenilom i hladovinom borova.</t>
  </si>
  <si>
    <t>Besplatan Internet, tv.</t>
  </si>
  <si>
    <t>apartmani.mila@gmail.com+J53N43J31:J45J31:J43</t>
  </si>
  <si>
    <t>apartmani-sandra-okrug-trogir.jpg</t>
  </si>
  <si>
    <t>apartman-arma-okrug-trogir.jpg</t>
  </si>
  <si>
    <t>apartmani-Herceg-okrug-trogir.jpg</t>
  </si>
  <si>
    <t>apartmani-vukman-okrug-trogir.jpg</t>
  </si>
  <si>
    <t>apartman-second-home-okrug-trogir.jpg</t>
  </si>
  <si>
    <t>apartments-leona-okrug-trogir.jpg</t>
  </si>
  <si>
    <t>villa-leona-okrug-trogir.jpg</t>
  </si>
  <si>
    <t>apartman-ivens-okrug-trogir.jpg</t>
  </si>
  <si>
    <t>apartmani-miskovic-okrug-trogir.jpg</t>
  </si>
  <si>
    <t>kuca-za odmor-alenka-okrug-trogir.jpg</t>
  </si>
  <si>
    <t>apartmani-bilic-okrug-trogir.jpg</t>
  </si>
  <si>
    <t>sobe-stole-okrug-trogir.jpg</t>
  </si>
  <si>
    <t>apartman-martinis-okrug-trogir.jpg</t>
  </si>
  <si>
    <t>apartman-moonlight-okrug-trogir.jpg</t>
  </si>
  <si>
    <t>haus-antonio-okrug-trogir.jpg</t>
  </si>
  <si>
    <t>apartmani-vojin-okrug-trogir.jpg</t>
  </si>
  <si>
    <t>villa-pupa-okrug-trogir.jpg</t>
  </si>
  <si>
    <t>apartmani-josip-okrug-trogir.jpg</t>
  </si>
  <si>
    <t>apartmani-antonov-okrug-trogir.jpg</t>
  </si>
  <si>
    <t>apartman-helli-okrug-trogir.jpg</t>
  </si>
  <si>
    <t>villa-verona-okrug-trogir.jpg</t>
  </si>
  <si>
    <t>apartmani-daria-okrug-trogir.jpg</t>
  </si>
  <si>
    <t>apartmani-curkovic-okrug-trogir.jpg</t>
  </si>
  <si>
    <t>apartmani-toni-okrug-trogir.jpg</t>
  </si>
  <si>
    <t>apartman-amalija - okrug-trogir.jpg</t>
  </si>
  <si>
    <t>apartmani-gotovac-okrug-trogir.jpg</t>
  </si>
  <si>
    <t>villa-anadi-okrug-trogir.jpg</t>
  </si>
  <si>
    <t>apartmani-mia-okrug-trogir.jpg</t>
  </si>
  <si>
    <t>apartmani-mila-okrug-trogir.jpg</t>
  </si>
  <si>
    <t>apartman-agneza-okrug-trogir.jpg</t>
  </si>
  <si>
    <t>apartmani-jaman2-okrug-trogir.jpg</t>
  </si>
  <si>
    <t>apartmani-maja-okrug-trogir.jpg</t>
  </si>
  <si>
    <t>rest-house-carpe-diem-okrug-trogir.jpg</t>
  </si>
  <si>
    <t>apartman-vujica-okrug-trogir.jpg</t>
  </si>
  <si>
    <t>apartments-medvid-okrug-trogir.jpg</t>
  </si>
  <si>
    <t>apartman-villa-zora - okrug -trogir.jpg</t>
  </si>
  <si>
    <t>villa-ingrid-okrug-trogir.jpg</t>
  </si>
  <si>
    <t>apartman-M&amp;M - okrug -trogir.jpg</t>
  </si>
  <si>
    <t>apartman-gibo-okrug-trogir.jpg</t>
  </si>
  <si>
    <t>apartman-studio-nina-okrug-trogir.jpg</t>
  </si>
  <si>
    <t>Apartmani Dirsi</t>
  </si>
  <si>
    <t>43.490454</t>
  </si>
  <si>
    <t>16.279877</t>
  </si>
  <si>
    <t>HR-21 223 Okrug Gornji, Dalmatinska 15A</t>
  </si>
  <si>
    <t>A4+2,A2+2, A2+2</t>
  </si>
  <si>
    <t>00385 21 887 045</t>
  </si>
  <si>
    <t>00385 98 192 81 34</t>
  </si>
  <si>
    <t>dirsi.vugdelija@gmail.com</t>
  </si>
  <si>
    <t>Parking, prostor za roštilj, poseban ulaz u smještajne jedinice, terasa.</t>
  </si>
  <si>
    <t>apartmani-dirsi-okrug-trogir.jpg</t>
  </si>
  <si>
    <t>Villa Živaljić</t>
  </si>
  <si>
    <t>43.491528</t>
  </si>
  <si>
    <t>16.267936</t>
  </si>
  <si>
    <t>HR-21 223 Okrug Gornji, Kralja Zvonimira 4</t>
  </si>
  <si>
    <t>A2+2,A2+2, ST.AP. 2+0</t>
  </si>
  <si>
    <t>00385 21 886 334</t>
  </si>
  <si>
    <t>0049 171 302 28 03</t>
  </si>
  <si>
    <t>mail@apartmani-zivaljic.com</t>
  </si>
  <si>
    <t>Parking, posebni ulaz  u smještajne jedinice, terasa, prostor za roštilj.</t>
  </si>
  <si>
    <t>http://www.apartmani-zivaljic.com</t>
  </si>
  <si>
    <t>Villa Mediteran</t>
  </si>
  <si>
    <t>43.487645</t>
  </si>
  <si>
    <t>16.264747</t>
  </si>
  <si>
    <t>A2+2, A2+2, A2+2</t>
  </si>
  <si>
    <t>00385 21 886 586</t>
  </si>
  <si>
    <t>00385 99 790 62 10</t>
  </si>
  <si>
    <t>villa.mediteran@hotmail.com</t>
  </si>
  <si>
    <t>Parking, posebni ulaz  u smještajne jedinice, terasa za 12 osoba s roštiljem.</t>
  </si>
  <si>
    <t>Klima uređaj,besplatni Internet, satelitska televizija.</t>
  </si>
  <si>
    <t>Klima uređaj,besplatni Internet, satelitska televizija, set za plažu (suncobrani i ručnici za plažu).</t>
  </si>
  <si>
    <t>http://www.villamediteran.net</t>
  </si>
  <si>
    <t>villa-mediteran-okrug-trogir.jpg</t>
  </si>
  <si>
    <t>Apartmani Maslina</t>
  </si>
  <si>
    <t>43.500866</t>
  </si>
  <si>
    <t>16.261812</t>
  </si>
  <si>
    <t>HR-21 223 Okrug Gornji, Ulica Sv.Tudora 18</t>
  </si>
  <si>
    <t>A8+1, A4+1, A4+1</t>
  </si>
  <si>
    <t>00385 21 886 543</t>
  </si>
  <si>
    <t>00385 91 520 43 01</t>
  </si>
  <si>
    <t>maslina@trogironline.com</t>
  </si>
  <si>
    <t>Parking, korištenje roštilja, prostrana terasa, te se iz svih soba u apartmanima može pristupiti balkonu.</t>
  </si>
  <si>
    <t>Besplatni Internet,satelitska televizija,perilica za pranje rublja,udaljenost od plaže 150m.</t>
  </si>
  <si>
    <t>http://www.trogironline.com/maslina</t>
  </si>
  <si>
    <t>apartmani- maslina-okrug-trogir.jpg</t>
  </si>
  <si>
    <t>43.488425</t>
  </si>
  <si>
    <t>16.268081</t>
  </si>
  <si>
    <t>HR-21 223 Okrug Gornji, Put Garbine 17</t>
  </si>
  <si>
    <t>A4+1, A4+2</t>
  </si>
  <si>
    <t>00385 98 187 78 76</t>
  </si>
  <si>
    <t>andrej.jakasa@gmail.com</t>
  </si>
  <si>
    <t>Parking,prostor za roštilj,terasa,poseban ulaz u smještajne jedinice,terasa,balkon.</t>
  </si>
  <si>
    <t>Besplatni Internet,satelitska tv, perilice rublja, perilica posuđa (A4+1)</t>
  </si>
  <si>
    <t>apartmani-jakaša-okrug-trogir.jpg</t>
  </si>
  <si>
    <t>Apartmani Jakaša</t>
  </si>
  <si>
    <t>Apartmani Koprčina</t>
  </si>
  <si>
    <t>43.490318</t>
  </si>
  <si>
    <t>16.278516</t>
  </si>
  <si>
    <t>HR-21 223 Okrug Gornji, Kralja Petra Krešimira IV 44</t>
  </si>
  <si>
    <t>ST.AP. 2+2, A4+1</t>
  </si>
  <si>
    <t>00385 91 531 10 36</t>
  </si>
  <si>
    <t>jelenapetric39@gmail.com</t>
  </si>
  <si>
    <t>Parking, zasebni ulaz u apartmane, terasa, klima, zajednički roštilj</t>
  </si>
  <si>
    <t>Apartman Dragica</t>
  </si>
  <si>
    <t>43.4895445</t>
  </si>
  <si>
    <t>16.269858</t>
  </si>
  <si>
    <t>HR-21 223 Okrug Gornji, Gospino 52</t>
  </si>
  <si>
    <t>ST.AP.4+0</t>
  </si>
  <si>
    <t>00385 21 886 292</t>
  </si>
  <si>
    <t>00385 91 589 32 51</t>
  </si>
  <si>
    <t>gudelj.vesna@gmail.com</t>
  </si>
  <si>
    <t>Parking osiguran, terasa s pogledom na more, klima, roštilj.</t>
  </si>
  <si>
    <t>Apartmani Ćurić</t>
  </si>
  <si>
    <t>43.498266</t>
  </si>
  <si>
    <t>16.265842</t>
  </si>
  <si>
    <t>HR-21 223 Okrug Gornji, Tudorski put 17</t>
  </si>
  <si>
    <t>A4+2, A2+2,A2+2 ST.AP.2+0</t>
  </si>
  <si>
    <t>00385 21 886 871</t>
  </si>
  <si>
    <t>00385 91 919 99 77</t>
  </si>
  <si>
    <t>Klima, besplatni Internet, parking, roštilj, bazen s popratnim sadržajem</t>
  </si>
  <si>
    <t>Apartments Villa Natali</t>
  </si>
  <si>
    <t>Category **/***</t>
  </si>
  <si>
    <t>43.301601</t>
  </si>
  <si>
    <t>16.152913</t>
  </si>
  <si>
    <t>HR-21 223 Okrug Gornji, Š.Stjepana Radića 53</t>
  </si>
  <si>
    <t>A6+0, ST.AP.3+0, ST.AP3+0</t>
  </si>
  <si>
    <t>00385 95 814 01 13</t>
  </si>
  <si>
    <t>apartmenrsvillanatali@gmail.com</t>
  </si>
  <si>
    <t>Parking, prostor za roštilj, klima uređaj, terasa</t>
  </si>
  <si>
    <t>Villa A</t>
  </si>
  <si>
    <t>43.30152</t>
  </si>
  <si>
    <t>16.15325</t>
  </si>
  <si>
    <t>HR-21 223 Okrug Gornji, Rožac 35</t>
  </si>
  <si>
    <t>AP4+2, AP4+2</t>
  </si>
  <si>
    <t>00385 21 887 146</t>
  </si>
  <si>
    <t>00385 91 299 11 15</t>
  </si>
  <si>
    <t>villaacajos@gmail.com</t>
  </si>
  <si>
    <t>Parking, prostor za roštilj, klima uređaj, terasa, poseban ulaz u apartman.</t>
  </si>
  <si>
    <t>Besplatni Internet, satelitska televizija, bazen</t>
  </si>
  <si>
    <t>Kuća Toni</t>
  </si>
  <si>
    <t>43.490574</t>
  </si>
  <si>
    <t>16.277750</t>
  </si>
  <si>
    <t>HR-21 223, Okrug Gornji, Obala Liveli 19</t>
  </si>
  <si>
    <t>00385 21 886 175</t>
  </si>
  <si>
    <t>00385 98 9970 722</t>
  </si>
  <si>
    <t>zdorcic@gmail.com</t>
  </si>
  <si>
    <t>Besplatan Internet, satelitska televizija</t>
  </si>
  <si>
    <t>Apartmani Šanto</t>
  </si>
  <si>
    <t>43.496930</t>
  </si>
  <si>
    <t>16.263240</t>
  </si>
  <si>
    <t>HR-21 223 Okrug Gornji, Dolac 2A</t>
  </si>
  <si>
    <t>A4+2, A4+2, A4+2</t>
  </si>
  <si>
    <t>00385 95 900 60 24</t>
  </si>
  <si>
    <t>ivica.prga64@gmail.com</t>
  </si>
  <si>
    <t>Galerija tradicionalnih izvornih umjetnina</t>
  </si>
  <si>
    <t>43.494177</t>
  </si>
  <si>
    <t>16.265514</t>
  </si>
  <si>
    <t>HR-21 223 Okrug Gornji, Agnićeva 1</t>
  </si>
  <si>
    <t>00385 91 570 46 36</t>
  </si>
  <si>
    <t>zvonko422@gmail.com</t>
  </si>
  <si>
    <t>43.502642</t>
  </si>
  <si>
    <t>16.262411</t>
  </si>
  <si>
    <t>HR-21 223 Okrug Gornji, Marulovo 13</t>
  </si>
  <si>
    <t>00385 97 771 84 48</t>
  </si>
  <si>
    <t>apartmaniisland@gmail.com</t>
  </si>
  <si>
    <t>Parking, terasa s pogledom na more. Besplatni Internet, klima.</t>
  </si>
  <si>
    <t>43.4965224</t>
  </si>
  <si>
    <t>16.222013</t>
  </si>
  <si>
    <t>HR-21 223, Okrug Donji, Sv. Ivana Krstitelja 18</t>
  </si>
  <si>
    <t>A3+2</t>
  </si>
  <si>
    <t>00385 21 569 630</t>
  </si>
  <si>
    <t>00385 91 253 95 27</t>
  </si>
  <si>
    <t>apartment.skoj@gmail.com</t>
  </si>
  <si>
    <t>Parking, klima, besplatni Internet, satelitska, sef, poseban ulaz u apartman, balkon.</t>
  </si>
  <si>
    <t>villa-A-okrug-trogir.jpg</t>
  </si>
  <si>
    <t>apartmani -koprcina-okrug-trogir.jpg</t>
  </si>
  <si>
    <t>apartmani-dragica-okrug-trogir.jpg</t>
  </si>
  <si>
    <t>apartmani -curic-okrug-togir.jpg</t>
  </si>
  <si>
    <t>apartments-villa-natali-okrug-trogir.jpg</t>
  </si>
  <si>
    <t>kuca-toni-okrug-trogir.jpg</t>
  </si>
  <si>
    <t>apartmani -santo-okrug-trogir.jpg</t>
  </si>
  <si>
    <t>apartman-karmela-okrug-trogir.jpg</t>
  </si>
  <si>
    <t>Karmela</t>
  </si>
  <si>
    <t>Apartmani Island</t>
  </si>
  <si>
    <t>apartmani-island-okrug-trogir.jpg</t>
  </si>
  <si>
    <t>apartman-skoj-okrug-trogir.jpg</t>
  </si>
  <si>
    <t>Apartman Škoj</t>
  </si>
  <si>
    <t>info.curic@gmail.com</t>
  </si>
  <si>
    <t>Villa Matana</t>
  </si>
  <si>
    <t>43.487343</t>
  </si>
  <si>
    <t>16.262343</t>
  </si>
  <si>
    <t>HR-21 223 Okrug Gornji,Rastića VI/9</t>
  </si>
  <si>
    <t>00385 21 886 558</t>
  </si>
  <si>
    <t>00385 98 807 676</t>
  </si>
  <si>
    <t>radosane1003@gmail.com</t>
  </si>
  <si>
    <t>Klima uređaj, besplatni Internet, satelitska televizija,perilica za rublje.</t>
  </si>
  <si>
    <t>http://www.villamatana.com</t>
  </si>
  <si>
    <t>villa-matana-okrug-trogir.jpg</t>
  </si>
  <si>
    <t>Villa Trogir</t>
  </si>
  <si>
    <t>43.497184</t>
  </si>
  <si>
    <t>16.264154</t>
  </si>
  <si>
    <t>HR-21 223 Okrug Gornji, Liveja II 30</t>
  </si>
  <si>
    <t>7+2</t>
  </si>
  <si>
    <t>00385 21 886 398</t>
  </si>
  <si>
    <t>00385 98 321 125</t>
  </si>
  <si>
    <t>eduard.mrcela@gmail.com</t>
  </si>
  <si>
    <t>Parking osiguran, dječje igralište, roštilj, bazen, terasa, klima, besplatni Internet</t>
  </si>
  <si>
    <t>Parking, klima, besplatni Internet, satelitska, poseban ulaz u apartman, balkon.</t>
  </si>
  <si>
    <t>Parking, balkon,terase,prostor za roštilj sa vrtnim namještajem,otvoreni bazen (sunčalište,ležaljke).</t>
  </si>
  <si>
    <t>Klima uređaj,besplatni Internet,,satelitska televizija.</t>
  </si>
  <si>
    <t>http://www.villa-trogir.com</t>
  </si>
  <si>
    <t>villa-trogir-okrug-trogir.jpg</t>
  </si>
  <si>
    <t>43.487921</t>
  </si>
  <si>
    <t>16.2611998</t>
  </si>
  <si>
    <t>HR-21223 Okrug Gornji, Rastića VI/13</t>
  </si>
  <si>
    <t>A2+2, A4+1</t>
  </si>
  <si>
    <t>00385 95 558 10 34</t>
  </si>
  <si>
    <t>villa.nikaroni@gmail.com</t>
  </si>
  <si>
    <t>Parking,balkoni s pogledom na more,klima.</t>
  </si>
  <si>
    <t>Besplatan Internet, satelitska televizija.</t>
  </si>
  <si>
    <t>apartmani-villa- nikaroni-okrug-trogir.jpg</t>
  </si>
  <si>
    <t>Apartmani Villa Nikaroni</t>
  </si>
  <si>
    <t>Apartmani Petra</t>
  </si>
  <si>
    <t>43.492177</t>
  </si>
  <si>
    <t>16.266361</t>
  </si>
  <si>
    <t>HR-21223 Okrug Gornji, Put Mavarčice 10</t>
  </si>
  <si>
    <t>00385 21 886 360</t>
  </si>
  <si>
    <t>A2+1, A2+1, A6+2, ST.AP. 2+0, ST.AP. 2+0</t>
  </si>
  <si>
    <t>00385 98 184 52 78</t>
  </si>
  <si>
    <t>ana.bareta.st@gmail.com</t>
  </si>
  <si>
    <t>Parking,terasa,poseban ulaz u apartmane, roštilj.</t>
  </si>
  <si>
    <t>Klima uređaj,besplatni Internet,satelitska televizija,bazen,dozvoljeni kućni ljubimci (na upit).</t>
  </si>
  <si>
    <t>apartmani petra-okrug-trogir.jpg</t>
  </si>
  <si>
    <t>Apartman Gizella</t>
  </si>
  <si>
    <t>43.497695</t>
  </si>
  <si>
    <t>16.218681</t>
  </si>
  <si>
    <t>HR-21223 OkrugDonji, Dalmatinska 7</t>
  </si>
  <si>
    <t>00385 21 887 560</t>
  </si>
  <si>
    <t>00385 91 505 59 69</t>
  </si>
  <si>
    <t>biocicg@yahoo.com</t>
  </si>
  <si>
    <t>Klima uređaj,besplatni Internet,satelitska televizija,perilica rublja</t>
  </si>
  <si>
    <t>Parking,terasa,poseban ulaz u apartmane,terasa,roštilj,vanjski tuš.</t>
  </si>
  <si>
    <t>Apartmani Dobričić</t>
  </si>
  <si>
    <t>43.490028</t>
  </si>
  <si>
    <t>16.269230</t>
  </si>
  <si>
    <t>HR-21 223 Okrug Gornji, Gospino 42</t>
  </si>
  <si>
    <t>00385 21 887 339</t>
  </si>
  <si>
    <t>00385 91 189 19 55</t>
  </si>
  <si>
    <t>info@dobricic.com</t>
  </si>
  <si>
    <t>Parking,prostor za roštilj,balkon,posebni ulaz u ap.,</t>
  </si>
  <si>
    <t>klima uređaj,besplatni internet,satelitska TV,pogled na more,perilica za robu na upit</t>
  </si>
  <si>
    <t>http://www.dobricic.com/</t>
  </si>
  <si>
    <t>Apartmani Delfin</t>
  </si>
  <si>
    <t>43.492756</t>
  </si>
  <si>
    <t>16.250679</t>
  </si>
  <si>
    <t>HR-21 223 Okrug Gornji, Planikovica VI/2A</t>
  </si>
  <si>
    <t>00385 91 497 53 29/00385 91 798 71 34</t>
  </si>
  <si>
    <t>apartmani.delfin.ciovo@gmail.com</t>
  </si>
  <si>
    <t>Parking,prostor za roštilj,balkon,posebni ulaz u ap.,klima uređaj,teresa,besplatni internet</t>
  </si>
  <si>
    <t>satelitska TV, mikrovalna</t>
  </si>
  <si>
    <t>http://www.apartmani-delfin.com.hr</t>
  </si>
  <si>
    <t>Villa Luna</t>
  </si>
  <si>
    <t>43.493234</t>
  </si>
  <si>
    <t>16.251120</t>
  </si>
  <si>
    <t>HR-21 223 Okrug Gornji, Planikovica V/1</t>
  </si>
  <si>
    <t>A2+2,A2+2,A2+2,A4+2,A4+2,A2+2,A2+2,A2+2</t>
  </si>
  <si>
    <t>00385 92 284 03 07</t>
  </si>
  <si>
    <t>villa_luna@gmx.net</t>
  </si>
  <si>
    <t>Parking,prostor za roštilj,klima uređaj,terasu</t>
  </si>
  <si>
    <t>Besplatni internet,satelitska TV,perilica suđa,mikrovalna,pogled na more</t>
  </si>
  <si>
    <t>http://www.villaluna-trogir.com</t>
  </si>
  <si>
    <t>Apartmani Babić</t>
  </si>
  <si>
    <t>43.502038</t>
  </si>
  <si>
    <t>16.263251</t>
  </si>
  <si>
    <t>HR-21 223 Okrug Gornji, Marulovo 22</t>
  </si>
  <si>
    <t>A4+2,A4+2,A4+2,A4+1,A+1</t>
  </si>
  <si>
    <t>00385 21 886 537</t>
  </si>
  <si>
    <t>00385 91 563 51 678</t>
  </si>
  <si>
    <t>babicttoma@gmail.com</t>
  </si>
  <si>
    <t>Parking,prostor za roštilj,klima uređaj,besplatni internet</t>
  </si>
  <si>
    <t>Satelitska televizija,posebni ulaz u ap.,balkon</t>
  </si>
  <si>
    <t>http://www.apartmani-babic.com</t>
  </si>
  <si>
    <t>soba</t>
  </si>
  <si>
    <t>Apartmani Karlovic</t>
  </si>
  <si>
    <t>43.496937</t>
  </si>
  <si>
    <t>16.262485</t>
  </si>
  <si>
    <t>HR-21 223 Okrug Gornji, Liveja II/8</t>
  </si>
  <si>
    <t>SOBA2+0,SOBA2+0,SOBA2+0,SOBA2+0</t>
  </si>
  <si>
    <t>00385 91 948 16 89</t>
  </si>
  <si>
    <t>mirokarlovic@live.com</t>
  </si>
  <si>
    <t>Parking,prostor za roštilj,klima uređaj,terasa,</t>
  </si>
  <si>
    <t>besplatni internet,satelitska tv</t>
  </si>
  <si>
    <t>Villa Avalon</t>
  </si>
  <si>
    <t>HR-21 223 Okrug Gornji, Žedanska 16</t>
  </si>
  <si>
    <t>0044 794 190 28 37</t>
  </si>
  <si>
    <t>fika_popovic@hotmail.com</t>
  </si>
  <si>
    <t>besplatni internet,satelitska TV,dozvoljeni kućni ljubimci,perilica za robu,perilica za suđe,jacuzzi</t>
  </si>
  <si>
    <t>http://www.explorecroatia.co.uk</t>
  </si>
  <si>
    <t>Apartmani Kelić</t>
  </si>
  <si>
    <t>43.492996</t>
  </si>
  <si>
    <t>16.252512</t>
  </si>
  <si>
    <t>HR-21 223 Okrug Gornji, Planikovica IV/16A</t>
  </si>
  <si>
    <t>A2+2,A2+2,A2+2,A2+2</t>
  </si>
  <si>
    <t>00385 21 615 086</t>
  </si>
  <si>
    <t>00385 91 751 50 34</t>
  </si>
  <si>
    <t>apartmani.kelic@gmail.com</t>
  </si>
  <si>
    <t>Parking,prostor za roštilj,klima uređaj,terasa/balkon s pogledom na more</t>
  </si>
  <si>
    <t>beplatni internet,satelitska televizija</t>
  </si>
  <si>
    <t>http://www.apartmani-kelic.com</t>
  </si>
  <si>
    <t>Apartmani Aranzina</t>
  </si>
  <si>
    <t>43.497915</t>
  </si>
  <si>
    <t>16.227170</t>
  </si>
  <si>
    <t>HR-21 223 Okrug Donji, Osoje X/12</t>
  </si>
  <si>
    <t>A2+2,A2+2,A2+2,ST.A2+1</t>
  </si>
  <si>
    <t>00385 21 887 727</t>
  </si>
  <si>
    <t>00385 91 242 15 06</t>
  </si>
  <si>
    <t>tatjanaputnik@gmail.com</t>
  </si>
  <si>
    <t>Parking,prostor za roštilj,klima uređaj,balkon s pogledom na more,poseban ulaz u ap.,</t>
  </si>
  <si>
    <t>besplatni internet,satelitska televizija</t>
  </si>
  <si>
    <t>Apartmani Milka</t>
  </si>
  <si>
    <t>43.4919173</t>
  </si>
  <si>
    <t>16.2558546</t>
  </si>
  <si>
    <t>HR-21 223 Okrug Gornji, Ante Starčevića 14</t>
  </si>
  <si>
    <t>A2+2,A2+2,A2+2,A4+2</t>
  </si>
  <si>
    <t>00385 21 886 083</t>
  </si>
  <si>
    <t>00385 98 131 10 21</t>
  </si>
  <si>
    <t>apartmanimilka@hotmail.com</t>
  </si>
  <si>
    <t>Parking,prostor za roštilj,klima uređaj,terasa</t>
  </si>
  <si>
    <t>posebni ulaz u ap.,besplatni internet,pogledna more,30 m od mora</t>
  </si>
  <si>
    <t>Villa Lučin</t>
  </si>
  <si>
    <t>43.497053</t>
  </si>
  <si>
    <t>16.267861</t>
  </si>
  <si>
    <t>HR-21 223 Okrug Gornji, Put Sv.Karla 36</t>
  </si>
  <si>
    <t>00385 21 886 619</t>
  </si>
  <si>
    <t>00385 91 886 73 71</t>
  </si>
  <si>
    <t>dijana.lucin@gmail.com</t>
  </si>
  <si>
    <t>Parking,ljetna kuhinja s prostorom za roštilj i vrtnim namještajem,klima uređaj,terasa,besplatni internet</t>
  </si>
  <si>
    <t>bazen,jacuzzi,fitness,sauna,pikado,dječje igralište,LCD SAT,DVD,CD,Hi-fi</t>
  </si>
  <si>
    <t>apartman-gizella-okrug-trogir.jpg</t>
  </si>
  <si>
    <t>apartmani delfin-okrug-trogir.jpg</t>
  </si>
  <si>
    <t>villa-luna-okrug-trogir.jpg</t>
  </si>
  <si>
    <t>apartmani-babic-okrug-trogir.jpg</t>
  </si>
  <si>
    <t>apartmani-dobricic-okrug-trogir.jpg</t>
  </si>
  <si>
    <t>apartmani-karlovic-okrug-trogir.jpg</t>
  </si>
  <si>
    <t>villa-avalon-okrug-trogir.jpg</t>
  </si>
  <si>
    <t>apartmani aranzina-okrug-trogir.jpg</t>
  </si>
  <si>
    <t>apartmani-milka-okrug-trogir.jpg</t>
  </si>
  <si>
    <t>apartmani kelic-okrug-trogir.jpg</t>
  </si>
  <si>
    <t>http://www.villalucin.com</t>
  </si>
  <si>
    <t>villa-lucin-okrug-trogir.jpg</t>
  </si>
  <si>
    <t>Villa Biserka</t>
  </si>
  <si>
    <t>43.495268</t>
  </si>
  <si>
    <t>16.261510</t>
  </si>
  <si>
    <t>HR-21 223 Okrug Gornji, Toć 4</t>
  </si>
  <si>
    <t>A2+1,A2+1,A2+1,A3+2,A3+2,A4+2</t>
  </si>
  <si>
    <t>00385 21 886 886</t>
  </si>
  <si>
    <t>villa.biserka.radic@gmail.com</t>
  </si>
  <si>
    <t>Parking,prostor za roštilj,poseban ulaz u apartmane.</t>
  </si>
  <si>
    <t>Klima uređaj,besplatni Internet,satelitska televizija,kućni ljubimci (na upit).</t>
  </si>
  <si>
    <t>villa-biserka-okrug-trogir.jpg</t>
  </si>
  <si>
    <t>Apartmani Marina</t>
  </si>
  <si>
    <t>43.497822</t>
  </si>
  <si>
    <t>16.224709</t>
  </si>
  <si>
    <t>HR-21 223 Okrug Donji, Osoje VII/6</t>
  </si>
  <si>
    <t>A2+1,A2+2,A2+2</t>
  </si>
  <si>
    <t>00385 21 607 533</t>
  </si>
  <si>
    <t>00385 99 560 58 54</t>
  </si>
  <si>
    <t>info@marina-apartments-trogir.com</t>
  </si>
  <si>
    <t>Klima uređaj,bežićni Internet,satelitska televizija</t>
  </si>
  <si>
    <t>Parking,poseban ulaz u apartmane,roštilj,terasa,balkon s pogledom na more.</t>
  </si>
  <si>
    <t>http://www.marina-apartments-trogir.com</t>
  </si>
  <si>
    <t>Astra Maris Apartmens</t>
  </si>
  <si>
    <t>43.493754</t>
  </si>
  <si>
    <t>16.20871843</t>
  </si>
  <si>
    <t>HR-21 223 Okrug Donji, Zrinsko Frankopanska 6</t>
  </si>
  <si>
    <t>A4+0, A4+0, A2+2, ST.AP2+1</t>
  </si>
  <si>
    <t>00385 21 887 635</t>
  </si>
  <si>
    <t>00385 91 444 48 72</t>
  </si>
  <si>
    <t>astramaris@gmail.com</t>
  </si>
  <si>
    <t>Osiguran parking, balkon, bespaltni Internet, satelit, roštilj sa sjedećom garniturom, prostorija za pranje veša, klima</t>
  </si>
  <si>
    <t>Apartmani Dujmović</t>
  </si>
  <si>
    <t>43.504111</t>
  </si>
  <si>
    <t>16.260810</t>
  </si>
  <si>
    <t>HR-21 223 Okrug Gornji, Kralja Tomislava 10</t>
  </si>
  <si>
    <t>A4+2, A2+2, ST.AP2+0, S2+0</t>
  </si>
  <si>
    <t>00385 21 886 504</t>
  </si>
  <si>
    <t>00385 95 822 10 34</t>
  </si>
  <si>
    <t>pensiondujmovic@net.hr</t>
  </si>
  <si>
    <t>Osiguran parking, balkon, bespaltni Internet, satelit, roštilj, klima</t>
  </si>
  <si>
    <t>Apartmani Trs</t>
  </si>
  <si>
    <t>43.489178</t>
  </si>
  <si>
    <t>16.268536</t>
  </si>
  <si>
    <t>HR-21 223 Okrug Gornji, Kneza Branimira 22</t>
  </si>
  <si>
    <t>00385 21 796 620</t>
  </si>
  <si>
    <t>00385 99 292 64 46</t>
  </si>
  <si>
    <t>jurcevic03@gmail.com</t>
  </si>
  <si>
    <t>Osiguran parking, terasa, besplatni Internet, klima, roštilj</t>
  </si>
  <si>
    <t>Vila Tatinja</t>
  </si>
  <si>
    <t>43.486518</t>
  </si>
  <si>
    <t>16.255663</t>
  </si>
  <si>
    <t>HR-21 223 Okrug Gornji, Put Tatinje 14A</t>
  </si>
  <si>
    <t>A5+2, A2+2, ST.AP2+2</t>
  </si>
  <si>
    <t>00385 21 572 010</t>
  </si>
  <si>
    <t>apartmani.tatinje@gmail.com</t>
  </si>
  <si>
    <t>Osiguran parking, balkon+terasa, besplatni Internet, klima</t>
  </si>
  <si>
    <t>Apartmani Horizont</t>
  </si>
  <si>
    <t>43.494897</t>
  </si>
  <si>
    <t>16.271709</t>
  </si>
  <si>
    <t>HR-21 223 Okrug Gornji, Kneza Trpimira 7A</t>
  </si>
  <si>
    <t>A2+2, A2+2, AP.ST.2+0,AP.ST.2+0, AP.ST.2+0, AP.ST.4+0, AP.ST.4+0, ST.AP. 2+0</t>
  </si>
  <si>
    <t>00385 98 766 892</t>
  </si>
  <si>
    <t>momrcen@gmail.com</t>
  </si>
  <si>
    <t>Osiguran parking, balkon, besplatni Internet,prostor za roštilj, klima uređaj, satelitska televizija</t>
  </si>
  <si>
    <t>Paulin</t>
  </si>
  <si>
    <t>43.29375</t>
  </si>
  <si>
    <t>16.15441</t>
  </si>
  <si>
    <t>HR-21 223 Okrug Gonji, Radićeva ulica 16</t>
  </si>
  <si>
    <t>A4+0</t>
  </si>
  <si>
    <t>00385 98 879 908</t>
  </si>
  <si>
    <t>nikolapaulin@gmail.com</t>
  </si>
  <si>
    <t>Osiguran parking, terasa, klima, poseban ulaz, besplatni Internet, satelitska televizija</t>
  </si>
  <si>
    <t>Apartmani Ćurak</t>
  </si>
  <si>
    <t>43.30109</t>
  </si>
  <si>
    <t>16.15445</t>
  </si>
  <si>
    <t>HR-21 223 Okrug Gornji, Marulovo 9</t>
  </si>
  <si>
    <t>00385 21 887 029</t>
  </si>
  <si>
    <t>00385 92 256 49 65/00385 95 913 86 53</t>
  </si>
  <si>
    <t>branecurak@gmail.com</t>
  </si>
  <si>
    <t>Osiguran parking, terasa, klima,satelitska televizija</t>
  </si>
  <si>
    <t>Apartmani Zlatka</t>
  </si>
  <si>
    <t>43.494070</t>
  </si>
  <si>
    <t>16.258621</t>
  </si>
  <si>
    <t>HR-21 223 Okrug Gornji, Put Lokvice 42</t>
  </si>
  <si>
    <t>A6+2, A2+2, A2+2</t>
  </si>
  <si>
    <t>00385 21 886 817</t>
  </si>
  <si>
    <t>00385 91 720 08 35</t>
  </si>
  <si>
    <t>ivan_bareta@hotmail.com</t>
  </si>
  <si>
    <t>Osiguran parking, roštilj, balkon, satelitska televizija, klima, besplatni Internet</t>
  </si>
  <si>
    <t>Apartman A1</t>
  </si>
  <si>
    <t>43.492965</t>
  </si>
  <si>
    <t>16.276044</t>
  </si>
  <si>
    <t>HR-21 223 Okrug Gornji, Trogirska 15</t>
  </si>
  <si>
    <t>00385 91 512 03 42</t>
  </si>
  <si>
    <t>daki1168@gmail.com</t>
  </si>
  <si>
    <t>osiguran parking u sklopu objekta, roštilj, velika terasa+balkon, posebni ulaz u apartman, satelitska televizija, besplatni Internet</t>
  </si>
  <si>
    <t>Anamaria</t>
  </si>
  <si>
    <t>43.496797</t>
  </si>
  <si>
    <t>16.219578</t>
  </si>
  <si>
    <t>HR-21 223 Okrug Donji, Trg Rudina 8</t>
  </si>
  <si>
    <t>00385 21 887 764</t>
  </si>
  <si>
    <t>00385 91 510 52 50</t>
  </si>
  <si>
    <t>denis.vukman@st.t-com.hr</t>
  </si>
  <si>
    <t>Osiguran parking, roštilj, besplatni internet, tv, klima</t>
  </si>
  <si>
    <t>apartmani-dujmovic-okrug-trogir.jpg</t>
  </si>
  <si>
    <t>astra-maris-apartments - okrug-trogir.jpg</t>
  </si>
  <si>
    <t>apartmani-trs - okrug-trogir.jpg</t>
  </si>
  <si>
    <t>vila-tatinja-okrug-trogir.jpg</t>
  </si>
  <si>
    <t>apartmani- horizont -okrug-trogir.jpg</t>
  </si>
  <si>
    <t>apartman-paulin-okrug-trogir.jpg</t>
  </si>
  <si>
    <t>apartmani-zlatka-okrug-trogir.jpg</t>
  </si>
  <si>
    <t>apartman-a1-okrug-trogir.jpg</t>
  </si>
  <si>
    <t>anamaria-okrug-trogir.jpg</t>
  </si>
  <si>
    <t>Villa Vita</t>
  </si>
  <si>
    <t>43.489780</t>
  </si>
  <si>
    <t>16.270603</t>
  </si>
  <si>
    <t>HR-21 223 Okrug Gornji, Gospino 55</t>
  </si>
  <si>
    <t>00385 21 887 094</t>
  </si>
  <si>
    <t>00385 91 253 80 44 / 00385 95 544 64 66</t>
  </si>
  <si>
    <t>varijabilbija@yahoo.com</t>
  </si>
  <si>
    <t>villa-vita-okrug-trogir.jpg</t>
  </si>
  <si>
    <t>Osiguran parking,prostor za roštilj,terasa.</t>
  </si>
  <si>
    <t>Klima uređaj,besplatni Internet,satelitska televizija,bova za privez broda.</t>
  </si>
  <si>
    <t>Villa Bušinci</t>
  </si>
  <si>
    <t>43.489350</t>
  </si>
  <si>
    <t>16.267895</t>
  </si>
  <si>
    <t>00385 21 320 398</t>
  </si>
  <si>
    <t>00385 95 320 39 80</t>
  </si>
  <si>
    <t>joskobelas@gmail.com</t>
  </si>
  <si>
    <t>Parking,terasa,roštilj,bazen.</t>
  </si>
  <si>
    <t>Klima uređaj,besplatni Internet,satelitska televizija.</t>
  </si>
  <si>
    <t>apartman-Silva A5-okrug-trogir.jpg</t>
  </si>
  <si>
    <t>Apartman Hilaria</t>
  </si>
  <si>
    <t>43.495676</t>
  </si>
  <si>
    <t>16.263147</t>
  </si>
  <si>
    <t>HR-21 223 Okrug Gornji, Kneza Branimira 2a</t>
  </si>
  <si>
    <t>HR-21 223 Okrug Gornji, Dolac 2B</t>
  </si>
  <si>
    <t>00385 99 685 51 69</t>
  </si>
  <si>
    <t>Parking,balkon,prostor za roštilj,klima uređaj,tv,besplatni Internet,perilica za rublje</t>
  </si>
  <si>
    <t>nediljkobacelj@gmail.com</t>
  </si>
  <si>
    <t>apartman-hilaria-okrug-trogir</t>
  </si>
  <si>
    <t>Apartments Bešker</t>
  </si>
  <si>
    <t>Category */***</t>
  </si>
  <si>
    <t>43.489722</t>
  </si>
  <si>
    <t>16.279085</t>
  </si>
  <si>
    <t>villa-zivaljic-okrug-trogir.jpg</t>
  </si>
  <si>
    <t>http://www.apartmentsvillanatali.com</t>
  </si>
  <si>
    <t>http://www.villa-a.com</t>
  </si>
  <si>
    <t>http://www.apartments-santo.com</t>
  </si>
  <si>
    <t>http://www.vilatatinja.com</t>
  </si>
  <si>
    <t>http://www.apartmentshorizont.com</t>
  </si>
  <si>
    <t>http://www.radicpaulin.simplesite.com</t>
  </si>
  <si>
    <t>http://www.apartmani-curak-okrug-trogir.jpg</t>
  </si>
  <si>
    <t>http://www.apartments-zlatka.com</t>
  </si>
  <si>
    <t>A4+0,A2+2,  S2+0,S2+0</t>
  </si>
  <si>
    <t>00385 21 886 600</t>
  </si>
  <si>
    <t>besker111@gmail.com</t>
  </si>
  <si>
    <t>Parking,vanjski roštilj,,terasa/balkon,poseban ulaz u smještajne jedinice.</t>
  </si>
  <si>
    <t>Klima uređaj,satelitska televizija.</t>
  </si>
  <si>
    <t>http://www.apartments-besker.com</t>
  </si>
  <si>
    <t>apartments-besker-okrug-trogir.jpg</t>
  </si>
  <si>
    <t>00385 98 943 44 44</t>
  </si>
  <si>
    <t>Vila Borzic</t>
  </si>
  <si>
    <t>43.488980</t>
  </si>
  <si>
    <t>16.281434</t>
  </si>
  <si>
    <t>HR-21 223 Okrug Gornji, Žedanska 12A</t>
  </si>
  <si>
    <t>HR-21 223 Okrug Gornji, Dalmatinska 21</t>
  </si>
  <si>
    <t>A3+2,A2+2,A2+2</t>
  </si>
  <si>
    <t>00385 98 190 88 66</t>
  </si>
  <si>
    <t>borzicm@gmail.com</t>
  </si>
  <si>
    <t>Parking,balkon,roštilj,balkon. Klima uređaj, besplatni Internet,udaljenost od mora 50m.</t>
  </si>
  <si>
    <t>vila-borzic-okrug-trogir.jpg</t>
  </si>
  <si>
    <t>43.493405</t>
  </si>
  <si>
    <t>16.259870</t>
  </si>
  <si>
    <t>HR-21 223 Okrug Gornji, 4.ožujka 2A</t>
  </si>
  <si>
    <t>A2+2,A2+2,A4+2</t>
  </si>
  <si>
    <t>00385 98 173 26 10</t>
  </si>
  <si>
    <t>filemedeni@gmail.com</t>
  </si>
  <si>
    <t>Parking,balkon,roštilj,balkon. Klima uređaj, besplatni Internet,satelitska televizija.</t>
  </si>
  <si>
    <t>Apartmani Ignacija 1,2,3</t>
  </si>
  <si>
    <t>apartmani- ignacija 1,2,3-okrug-trogir</t>
  </si>
  <si>
    <t>Apartmani Vinka</t>
  </si>
  <si>
    <t>43.486858</t>
  </si>
  <si>
    <t>16.270830</t>
  </si>
  <si>
    <t>HR-21 223 Okrug Gornji, Bušinci 36</t>
  </si>
  <si>
    <t>00385 21 886 940</t>
  </si>
  <si>
    <t>00385 91 552 20 42</t>
  </si>
  <si>
    <t>jerkovic.denis12@gmail.com</t>
  </si>
  <si>
    <t>ST.AP.4+0,ST.AP.4+0</t>
  </si>
  <si>
    <t>Parking,balkon,roštilj,balkon. Klima uređaj, besplatni Internet,tv.</t>
  </si>
  <si>
    <t>apartmani-vinka-okrug-trogir.jpg</t>
  </si>
  <si>
    <t>Apartman Mira</t>
  </si>
  <si>
    <t>43.488158</t>
  </si>
  <si>
    <t>16.269407</t>
  </si>
  <si>
    <t>HR-21 223 Okrug Gornji, Bušinci 35</t>
  </si>
  <si>
    <t>00385 21 887 478</t>
  </si>
  <si>
    <t>00385 91 754 07 30</t>
  </si>
  <si>
    <t>adela@supersport.hr</t>
  </si>
  <si>
    <t>Studio apartman se nalazi u prizemlju. Osiguran parking,terasa,roštilj,klima uređaj,besplatni Internet,satelitska televizija.</t>
  </si>
  <si>
    <t>apartman-mira-okrug-trogir.jpg</t>
  </si>
  <si>
    <t>Kuća za odmor Cole</t>
  </si>
  <si>
    <t>43.487956</t>
  </si>
  <si>
    <t>16.268708</t>
  </si>
  <si>
    <t>00385 21 887 064</t>
  </si>
  <si>
    <t>00385 91 883 02 43</t>
  </si>
  <si>
    <t>ugostiteljstvodisney@gmail.com</t>
  </si>
  <si>
    <t>Parking,prostor za roštilj,terasa/balkon,klima uređaj.</t>
  </si>
  <si>
    <t>Besplatni Internet,satelitska televizija,perilica za robu,dozvoljeni kućni ljubimci.</t>
  </si>
  <si>
    <t>kuca-za-odmor-cole-okrug-trogir.jpg</t>
  </si>
  <si>
    <t>Villa Wind</t>
  </si>
  <si>
    <t>HR-21 223 Okrug Gornji, Dalmatinska 15B</t>
  </si>
  <si>
    <t>A6+2,A6+2</t>
  </si>
  <si>
    <t>00385 91 184 26 07</t>
  </si>
  <si>
    <t>f.vugdelija@hotmail.com</t>
  </si>
  <si>
    <t>Parking,balkoni,roštilj,poseban ulaz u smještajne jedinice.</t>
  </si>
  <si>
    <t>http://www.villawind.com</t>
  </si>
  <si>
    <t>villa-wind-okrug-trogir.jpg</t>
  </si>
  <si>
    <t>Category **</t>
  </si>
  <si>
    <t>43.493499</t>
  </si>
  <si>
    <t>16.257436</t>
  </si>
  <si>
    <t>HR-21 223 Okrug Gornji, Kuzmića I/7</t>
  </si>
  <si>
    <t>A9+1</t>
  </si>
  <si>
    <t>00385 21 475 765</t>
  </si>
  <si>
    <t>00385 99 829 40 96</t>
  </si>
  <si>
    <t>borislavlivaja@gmail.com</t>
  </si>
  <si>
    <t>Parking,prostor za roštilj,posebni ulaz u smještajne jedinice.</t>
  </si>
  <si>
    <t>Klima za uređaj,besplatni internet,satelitska televizija.</t>
  </si>
  <si>
    <t>Klima za uređaj,besplatni internet,televizija.</t>
  </si>
  <si>
    <t>Apartment Luka</t>
  </si>
  <si>
    <t>apartment-luka-okrug-trogir.jpg</t>
  </si>
  <si>
    <t>Villa Bok</t>
  </si>
  <si>
    <t>43.485706</t>
  </si>
  <si>
    <t>16.262539</t>
  </si>
  <si>
    <t>HR-21 223 Okrug Gornji, Rastića VII/2</t>
  </si>
  <si>
    <t>A4+2, ST.AP.4+0,ST.AP.4+0</t>
  </si>
  <si>
    <t>00385 21 886 365</t>
  </si>
  <si>
    <t>00385 98 933 98 57</t>
  </si>
  <si>
    <t>zsinkovic@gmail.com</t>
  </si>
  <si>
    <t>Parking,prostor za roštilj,posebni ulaz u smještajne jedinice,terasa/balkon.</t>
  </si>
  <si>
    <t>Klima za uređaj,besplatni internet,televizija,vez za brod.</t>
  </si>
  <si>
    <t>http://www.villa-bok.com</t>
  </si>
  <si>
    <t>villa-bok-okrug-trogir.jpg</t>
  </si>
  <si>
    <t>Villa Dubai</t>
  </si>
  <si>
    <t>HR-21 223 Okrug Gornji, Put Mekovića 16E</t>
  </si>
  <si>
    <t>S2+0,S2+0,S2+0,S2+0,S2+0</t>
  </si>
  <si>
    <t>Parking,prostor za roštilj,terasa/balkon.</t>
  </si>
  <si>
    <t>Klima za uređaj,besplatni internet, satelitska televizija.</t>
  </si>
  <si>
    <t>villa-dubai-okrug-trogir.jpg</t>
  </si>
  <si>
    <t>Apartment Marija</t>
  </si>
  <si>
    <t>HR-21 223 Okrug Gornji, Put Diruna 72</t>
  </si>
  <si>
    <t>00385 21 887 467</t>
  </si>
  <si>
    <t>00385 98 996 67 72</t>
  </si>
  <si>
    <t>mladennak@gmail.com</t>
  </si>
  <si>
    <t>apartment-marija-okrug-trogir.jpg</t>
  </si>
  <si>
    <t>Apartments Zora</t>
  </si>
  <si>
    <t>43.491364,</t>
  </si>
  <si>
    <t>16.279226</t>
  </si>
  <si>
    <t>HR-21 223 Okrug Gornji, Put Diruna 53A</t>
  </si>
  <si>
    <t>A3+2,A3+2,A3+2,A3+2,A+2, A2+2</t>
  </si>
  <si>
    <t>00385 21 244 593</t>
  </si>
  <si>
    <t>00385 91 573 27 88</t>
  </si>
  <si>
    <t>Parking,prostor za roštilj,terasa/balkon,poseban ulaz u smještajne jedinice.</t>
  </si>
  <si>
    <t>Klima za uređaj,besplatni internet, satelitska televizija,bazen.</t>
  </si>
  <si>
    <t>http://www.apartmani-zora.com</t>
  </si>
  <si>
    <t>43.491537</t>
  </si>
  <si>
    <t>16.277862</t>
  </si>
  <si>
    <t>HR-21 223 Okrug Gornji, Put Diruna 37</t>
  </si>
  <si>
    <t>A5+0, A4+1</t>
  </si>
  <si>
    <t>00385 21 887 354</t>
  </si>
  <si>
    <t>00385 91 526 37 80</t>
  </si>
  <si>
    <t>apartman-villa zora - okrug -trogir.jpg</t>
  </si>
  <si>
    <t>apartments-kristo-okrug-trogir.jpg</t>
  </si>
  <si>
    <t>Apartments Krišto</t>
  </si>
  <si>
    <t>43.491641,</t>
  </si>
  <si>
    <t>16.269321</t>
  </si>
  <si>
    <t>HR-21 223 Okrug Gornji, Gospino 8</t>
  </si>
  <si>
    <t>ST.AP. 2+0, ST.AP. 2+0, ST.AP. 2+0</t>
  </si>
  <si>
    <t>00385 21 886 376</t>
  </si>
  <si>
    <t>00385 98 287 437</t>
  </si>
  <si>
    <t>jurica.kristo@yahoo.com</t>
  </si>
  <si>
    <t>Klima za uređaj,besplatni internet, satelitska televizija,stolni tenis.</t>
  </si>
  <si>
    <t>Apartments Mihael</t>
  </si>
  <si>
    <t>43.485895</t>
  </si>
  <si>
    <t>16.267412</t>
  </si>
  <si>
    <t>HR-21 223 Okrug Gornji, Buličićev bok 46</t>
  </si>
  <si>
    <t>A4+0, A4+0, ST.AP2+0,ST.AP2+0, ST.AP2+0</t>
  </si>
  <si>
    <t>00385 21 886 591</t>
  </si>
  <si>
    <t>00385 98 253 000</t>
  </si>
  <si>
    <t>info@trogir-apartments.com</t>
  </si>
  <si>
    <t>Osiguran parking, roštilj, poseban ulaz, besplatni Internet, satelitska televizija, klima uređaj, terasu</t>
  </si>
  <si>
    <t>http://www.trogir-apartments.com</t>
  </si>
  <si>
    <t>Apartman Dragan</t>
  </si>
  <si>
    <t>HR-21 223 Okrug Gornji, Tudorski put 85</t>
  </si>
  <si>
    <t>00385 21 531 072</t>
  </si>
  <si>
    <t>00385 98 904 27 73</t>
  </si>
  <si>
    <t>davorka.bareta@gmail.com</t>
  </si>
  <si>
    <t>Osiguran parking, roštilj, klima, terasa, posebni ulaz, mašina za suđe i robu, satelitska televizija</t>
  </si>
  <si>
    <t>Ljiljana Apartment</t>
  </si>
  <si>
    <t>HR-21 223 Okrug Gornji, Kralja Tomislava 60</t>
  </si>
  <si>
    <t>A2+2, A2+2, AP.ST3+0, AP.ST3+0</t>
  </si>
  <si>
    <t>00385 98 974 90 65</t>
  </si>
  <si>
    <t>antetomic05@yahoo.com</t>
  </si>
  <si>
    <t>Osiguran parking, roštilj, klima, terasa/balkon, poseban ulaz, besplatni Internet</t>
  </si>
  <si>
    <t>Villa Lukić</t>
  </si>
  <si>
    <t>43.487650</t>
  </si>
  <si>
    <t>16.263029</t>
  </si>
  <si>
    <t>HR-21 223 Okrug Gornji, Rastića IV/15</t>
  </si>
  <si>
    <t>00385 98 293 399</t>
  </si>
  <si>
    <t>lukicivanka@yahoo.com</t>
  </si>
  <si>
    <t>osiguran parking, poseban ulaz, klima uređaj, besplatni Internet, terasa</t>
  </si>
  <si>
    <t>Apartmani Mamić</t>
  </si>
  <si>
    <t>43.29271</t>
  </si>
  <si>
    <t>16.16069</t>
  </si>
  <si>
    <t>HR-21 223 Okrug Gornji, Kralja Zvonimira 23</t>
  </si>
  <si>
    <t>A2+0,  ST.AP2+1</t>
  </si>
  <si>
    <t>00385 21 886 381</t>
  </si>
  <si>
    <t>00385 98 443 975</t>
  </si>
  <si>
    <t>marija.mamic1@st.t-com.hr</t>
  </si>
  <si>
    <t>Osiguran parking, roštilj, klima, terasa, posebni ulaz u apartmane, besplatni Internet, satelitska televizija</t>
  </si>
  <si>
    <t>Apartmani Modrić</t>
  </si>
  <si>
    <t>43.492910</t>
  </si>
  <si>
    <t>16.276089</t>
  </si>
  <si>
    <t>HR-21 223 Okrug Gornji, Trogirska 17</t>
  </si>
  <si>
    <t>A4+2, A4+2, A3+1, A2+2, ST.AP3+0</t>
  </si>
  <si>
    <t>00385 21 887 381</t>
  </si>
  <si>
    <t>00385 98 250 548</t>
  </si>
  <si>
    <t>app.bozo.modric@gmail.com</t>
  </si>
  <si>
    <t>Holiday House Vesna</t>
  </si>
  <si>
    <t>43.49986</t>
  </si>
  <si>
    <t>16.26154</t>
  </si>
  <si>
    <t>HR-21 223 Okrug Gornji, Okruški put 6a</t>
  </si>
  <si>
    <t>2+2</t>
  </si>
  <si>
    <t>00385 95 390 22 27</t>
  </si>
  <si>
    <t>josipovi.vesna50@gmail.com</t>
  </si>
  <si>
    <t>Natkriveni parking, roštilj, satelitska televizija, Internet, klima, terasa</t>
  </si>
  <si>
    <t>Apartman Laura</t>
  </si>
  <si>
    <t>HR-21 223 Okrug Gornji, Rožac 18A</t>
  </si>
  <si>
    <t>00385 99 674 23 06</t>
  </si>
  <si>
    <t>apartmentlaura3@gmail.com</t>
  </si>
  <si>
    <t>Osiguran parking, roštilj, klima, balkon, besplatni Internet, bazen</t>
  </si>
  <si>
    <t>Vila Vista</t>
  </si>
  <si>
    <t>43.492547</t>
  </si>
  <si>
    <t>16.268584</t>
  </si>
  <si>
    <t>HR-21 223 Okrug Gornji, Krčić 2</t>
  </si>
  <si>
    <t>ST.AP2+1, ST.AP2+1</t>
  </si>
  <si>
    <t>00385 21 887 528</t>
  </si>
  <si>
    <t>lastre37@gmail.com</t>
  </si>
  <si>
    <t>Osiguran parking, roštilj, klima, balkon, besplatni Internet</t>
  </si>
  <si>
    <t>Apartman Okrug</t>
  </si>
  <si>
    <t>43.29266</t>
  </si>
  <si>
    <t>16.15232</t>
  </si>
  <si>
    <t>HR-21 223 Okrug Gornji,Put Mekovića 20</t>
  </si>
  <si>
    <t>00385 91 519 22 51</t>
  </si>
  <si>
    <t>ivana.skember@gmail.com</t>
  </si>
  <si>
    <t>Osiguran parking, poseban ulaz, prostor za boravak na otvorenom uz mogućnost roštilja, klima, besplatni Internet</t>
  </si>
  <si>
    <t>Villa Anita</t>
  </si>
  <si>
    <t>43.497555</t>
  </si>
  <si>
    <t>16.225564</t>
  </si>
  <si>
    <t>HR-21 223 Okrug Donji, Osoje VIII/6</t>
  </si>
  <si>
    <t>A4+1, A2+2, ST.AP3+0</t>
  </si>
  <si>
    <t>00385 98 915 44 88/00385 98 361 522</t>
  </si>
  <si>
    <t>darko.duplancic@st.t-com.hr</t>
  </si>
  <si>
    <t>Osiguran parking, terasa, poseban ulaz, roštilj, klima, besplatni Internet, satelitska televizija, bazen</t>
  </si>
  <si>
    <t>http://www.villa-anita-ciovo.com</t>
  </si>
  <si>
    <t>Apartments DHD</t>
  </si>
  <si>
    <t>HR-21 223 Okrug Gornji, Fran Krste Frankopana 20</t>
  </si>
  <si>
    <t>ST.AP3+0</t>
  </si>
  <si>
    <t>00385 91 580 95 44</t>
  </si>
  <si>
    <t>dragmil93@gmail.com</t>
  </si>
  <si>
    <t>Osiguran parking, klima, vanjski tuš, roštilj, besplatni Internet</t>
  </si>
  <si>
    <t>Vila Renata</t>
  </si>
  <si>
    <t>43.486409</t>
  </si>
  <si>
    <t>16.225010</t>
  </si>
  <si>
    <t>HR-21 223 Okrug Gornji, Uvala Široka 3</t>
  </si>
  <si>
    <t>00385 21 881 318</t>
  </si>
  <si>
    <t>00385 91 412 82 00</t>
  </si>
  <si>
    <t>info@villa-renata.com</t>
  </si>
  <si>
    <t>Osiguran parking, klima uređaju, besplatni Internet, roštilj, satelitska televizija, igralište za djecu, vinoteka, bazen, mul za brodove</t>
  </si>
  <si>
    <t>http://www.villa-renata.com</t>
  </si>
  <si>
    <t>Apartmani Nike</t>
  </si>
  <si>
    <t>43.49678</t>
  </si>
  <si>
    <t>16.26177</t>
  </si>
  <si>
    <t>HR-21 223 Okrug Gornji, Šetalište Stjepana Radića 2C</t>
  </si>
  <si>
    <t>A4+1, A2+2, A4+2</t>
  </si>
  <si>
    <t>00385 91 501 6718</t>
  </si>
  <si>
    <t>tina.radic20@gmail.com</t>
  </si>
  <si>
    <t>Osiguran parking, roštilj, besplatni Internet, satelitska televizija, klima uređaj</t>
  </si>
  <si>
    <t>Apartman Kata Agnić</t>
  </si>
  <si>
    <t>HR-21 223 Okrug Gornji, Tridesetog svibnja 8</t>
  </si>
  <si>
    <t>A6+2</t>
  </si>
  <si>
    <t>00385 21 886 307</t>
  </si>
  <si>
    <t>Osiguran parking, prostor za roštilj, klima uređaj, terasa, poseban ulaz u apartmane, besplatni Internet, besplatni Internet</t>
  </si>
  <si>
    <t>apartments- mihael-okrug-trogir.jpg</t>
  </si>
  <si>
    <t>apartman- dragan-okrug-trogir.jpg</t>
  </si>
  <si>
    <t>ljiljana- apartment-okrug-trogir.jpg</t>
  </si>
  <si>
    <t>villa-lukic-okrug-trogir.jpg</t>
  </si>
  <si>
    <t>apartmani-mamic-okrug-trogir.jpg</t>
  </si>
  <si>
    <t>apartmani- modric-okrug-trogir.jpg</t>
  </si>
  <si>
    <t>holiday-house-vesna-okrug-trogir.jpg</t>
  </si>
  <si>
    <t>apartman-laura-okrug-trogir.jpg</t>
  </si>
  <si>
    <t>apartman-okrug-okrug-trogir.jpg</t>
  </si>
  <si>
    <t>Apartman Maja</t>
  </si>
  <si>
    <t>16.253715</t>
  </si>
  <si>
    <t>vila-vista-okrug-trogir.jpg</t>
  </si>
  <si>
    <t>villa-anita-okrug-trogir.jpg</t>
  </si>
  <si>
    <t>apartments-dhd-okrug-trogir</t>
  </si>
  <si>
    <t>vila-renata-okrug-trogir.jpg</t>
  </si>
  <si>
    <t>apartmani-nike-okrug-trogir.jpg</t>
  </si>
  <si>
    <t>apartman-kata agnic-okrug-trogir.jpg</t>
  </si>
  <si>
    <t>HR-21 223 Okrug Gornji, Pivetova glavica 1</t>
  </si>
  <si>
    <t>00385 98 947 23 35</t>
  </si>
  <si>
    <t>slavicaul@gmail.com</t>
  </si>
  <si>
    <t>Parking,poseban ulaz,besplatni Internet,klima uređaj,televizija.</t>
  </si>
  <si>
    <t>apartman-maja (slavica sulentic)-okrug-trogir.jpg</t>
  </si>
  <si>
    <t>43.490221</t>
  </si>
  <si>
    <t>43.485865</t>
  </si>
  <si>
    <t>16.267718</t>
  </si>
  <si>
    <t>Apartman Marija</t>
  </si>
  <si>
    <t>16.266636</t>
  </si>
  <si>
    <t>43.495961</t>
  </si>
  <si>
    <t>HR-21 223 Okrug Gornji, Put Sv.Karla 28A</t>
  </si>
  <si>
    <t>00385 92307 34 91</t>
  </si>
  <si>
    <t>marija2202zivkovic@gmail.com</t>
  </si>
  <si>
    <t>apartman- marija-okrug-trogir.jpg</t>
  </si>
  <si>
    <t>43.488516</t>
  </si>
  <si>
    <t>16.281270</t>
  </si>
  <si>
    <t>Apartments Bareta</t>
  </si>
  <si>
    <t>43.502808</t>
  </si>
  <si>
    <t>16.259364</t>
  </si>
  <si>
    <t>HR-21 223 Okrug Gornji, Rožac 1</t>
  </si>
  <si>
    <t>A4+0,ST.A4+0,ST.A3+1</t>
  </si>
  <si>
    <t>00385 21 886 535</t>
  </si>
  <si>
    <t>00385 98 865 574</t>
  </si>
  <si>
    <t>karla_bareta@yahoo.com</t>
  </si>
  <si>
    <t>Parking,prostor za roštilj,klima uređaj,terasa s pogledom na more, posebni ulaz u ap.</t>
  </si>
  <si>
    <t>besplatni internet,satelitska TV,perilica rublja,perilica posuđa,</t>
  </si>
  <si>
    <t>http://www.trogironline.com/bareta</t>
  </si>
  <si>
    <t>Apartmani Linda</t>
  </si>
  <si>
    <t>43.504761</t>
  </si>
  <si>
    <t>16.259353</t>
  </si>
  <si>
    <t>HR-21 223 Okrug Gornji, Rožac 14A/Rožac 16A</t>
  </si>
  <si>
    <t>00385 98 816 319</t>
  </si>
  <si>
    <t>apartmanilinda@gmail.com</t>
  </si>
  <si>
    <t>Parking,prostor za roštilj i za sjedenje,klima uređaj,</t>
  </si>
  <si>
    <t>Apartmani Barun</t>
  </si>
  <si>
    <t>43.4994237</t>
  </si>
  <si>
    <t>16.2643046</t>
  </si>
  <si>
    <t>HR-21 223 Okrug Gornji, Tudorski put 16</t>
  </si>
  <si>
    <t>ST.A3+0,ST.A3+0,ST.A3+0,ST.A4+0,SOBA3+0,SOBA3+0</t>
  </si>
  <si>
    <t>00385 91 602 20 21</t>
  </si>
  <si>
    <t>info@apartmanibarun.com</t>
  </si>
  <si>
    <t>besplatni internet,TV</t>
  </si>
  <si>
    <t>http://www.apartmanibarun.com/</t>
  </si>
  <si>
    <t>Apartman "Mala Kate"</t>
  </si>
  <si>
    <t>43.488615</t>
  </si>
  <si>
    <t>16.265606</t>
  </si>
  <si>
    <t>HR-21 223 Okrug Gornji, Tepli bok 30</t>
  </si>
  <si>
    <t>00385 91 316 62 40/ 00385 98 321 882</t>
  </si>
  <si>
    <t>miro13hr@net.hr</t>
  </si>
  <si>
    <t>Parking,prostor za roštilj,klima uređaj,terasa,posebni ulaz u ap.,besplatni internet</t>
  </si>
  <si>
    <t>satelitska televizija,bazen,ležaljke,perilica za rublje,suncobran</t>
  </si>
  <si>
    <t>Apartmani Marta</t>
  </si>
  <si>
    <t>43.498607</t>
  </si>
  <si>
    <t>16.217774</t>
  </si>
  <si>
    <t>HR-21 223 Okrug Donji, Put Rudeja 30</t>
  </si>
  <si>
    <t>A6+2,A4+2,A4+1</t>
  </si>
  <si>
    <t>00385 91 505 16 71/ 00385 91 891 77 84</t>
  </si>
  <si>
    <t>marta.apartmani@gmail.com</t>
  </si>
  <si>
    <t>Parking,klima uređaj,balkoni s pogledom na more,posebni ulaz u ap.</t>
  </si>
  <si>
    <t>43.490277</t>
  </si>
  <si>
    <t>16.281115</t>
  </si>
  <si>
    <t>A4+2,A2+0</t>
  </si>
  <si>
    <t>Parking,prostor za roštilj,klima uređaj,balkon/teresa,besplatni internet,satelitska TV</t>
  </si>
  <si>
    <t>Apartments  DHD</t>
  </si>
  <si>
    <t>ST.A4+0</t>
  </si>
  <si>
    <t>00385 91 254 54 08</t>
  </si>
  <si>
    <t>dragimil93@gmail.com</t>
  </si>
  <si>
    <t>satelitska televizija,vanjski tuš,pogled na more</t>
  </si>
  <si>
    <t>Apartmani Tea</t>
  </si>
  <si>
    <t>43.496143</t>
  </si>
  <si>
    <t>16.261913</t>
  </si>
  <si>
    <t>HR-21 223 Okrug Gornji, Toć 12</t>
  </si>
  <si>
    <t>00385 21 886 029</t>
  </si>
  <si>
    <t>00385 91 219 17 82</t>
  </si>
  <si>
    <t>maja.prga@gmail.com</t>
  </si>
  <si>
    <t>Parking,prostor za roštilj,klima uređaj,balkon,besplatni internet,satelitska TV</t>
  </si>
  <si>
    <t>Villa DI</t>
  </si>
  <si>
    <t>43.496687</t>
  </si>
  <si>
    <t>16.268304</t>
  </si>
  <si>
    <t>HR-21 223 Okrug Gornji, Put Sv. Karla 48</t>
  </si>
  <si>
    <t>00385 21 887 173</t>
  </si>
  <si>
    <t>00385 91 728 34 54 / 00385 91 513 12 97</t>
  </si>
  <si>
    <t>info@villa-di.com</t>
  </si>
  <si>
    <t>Parking,prostor za roštilj,klima uređaj,terasa,besplatni internet,satelitska televizija</t>
  </si>
  <si>
    <t>bazen,perilica posuđa,perilica za robu,dječji krevetić,ležaljke,ledomat,mikrovalna</t>
  </si>
  <si>
    <t>http://www.villa-di.com</t>
  </si>
  <si>
    <t>Apartmani Oklopčić</t>
  </si>
  <si>
    <t>43.492763</t>
  </si>
  <si>
    <t>16.250125</t>
  </si>
  <si>
    <t>HR-21 223 Okrug Gornji, Planikovica VII 2A</t>
  </si>
  <si>
    <t>00385 21 642 852</t>
  </si>
  <si>
    <t>00385 98 916 60 54</t>
  </si>
  <si>
    <t>anteoklopcic@gmail.com</t>
  </si>
  <si>
    <t>besplatni internet,satelitska televizija,perilica za robu,perilica posuđa,mikrovalna</t>
  </si>
  <si>
    <t>A2+2,A2+2,A2+2,A2+2,A2+2, A2+2,A2+2</t>
  </si>
  <si>
    <t>apartmani-bareta-okrug-trogir.jpg</t>
  </si>
  <si>
    <t>apartmani-linda-okrug-trogir.jpg</t>
  </si>
  <si>
    <t>apartmani-tea-okrug-trogir.jpg</t>
  </si>
  <si>
    <t>apartmani-barun-okrug-trogir.jpg</t>
  </si>
  <si>
    <t>apartman- mala-kate-okrug-trogir.jpg</t>
  </si>
  <si>
    <t>apartmani-marta-okrug-trogir.jpg</t>
  </si>
  <si>
    <t>apartments-dhd-okrug-trogir.jpg</t>
  </si>
  <si>
    <t>villa-di-okrug-trogir.jpg</t>
  </si>
  <si>
    <t>apartmani- oklopcic-okrug-trogir.jpg</t>
  </si>
  <si>
    <t>Apartman Jelka</t>
  </si>
  <si>
    <t>43.494819</t>
  </si>
  <si>
    <t>16.266459</t>
  </si>
  <si>
    <t>HR-21 223 Okrug Gornji, Don Fabijana Barete 10</t>
  </si>
  <si>
    <t>00385 91 347 98 42</t>
  </si>
  <si>
    <t>strbac.duje@gmail.com</t>
  </si>
  <si>
    <t>besplatni internet,satelitska televizija.</t>
  </si>
  <si>
    <t>apartman-jelka-okrug-trogir.jpg</t>
  </si>
  <si>
    <t>Apartman Vesela</t>
  </si>
  <si>
    <t>43.492620</t>
  </si>
  <si>
    <t>HR-21 223 Okrug Gornji, Put Mavarčice 2</t>
  </si>
  <si>
    <t>00385 21 887 389</t>
  </si>
  <si>
    <t>00385 91 572 14 20</t>
  </si>
  <si>
    <t>besplatni internet,satelitska televizija,perilica za rublje,mikrovalna.</t>
  </si>
  <si>
    <t>apartman-vesela-okrug-trogir.jpg</t>
  </si>
  <si>
    <t>Villa Bougainvillea</t>
  </si>
  <si>
    <t>43.488363</t>
  </si>
  <si>
    <t>16.265884</t>
  </si>
  <si>
    <t>16.265001</t>
  </si>
  <si>
    <t>HR-21 223 Okrug Gornji, Put Režića 5</t>
  </si>
  <si>
    <t>00385 21 886 117</t>
  </si>
  <si>
    <t>00385 98 743 247</t>
  </si>
  <si>
    <t>Parking,prostor za roštilj,terasa/balkon</t>
  </si>
  <si>
    <t>Besplatni Internet,satelitska televizija,perilica za suđe i rublje,mikrovalna,dječji krevetić</t>
  </si>
  <si>
    <t>http://www.villabougainvilleaciovo.com</t>
  </si>
  <si>
    <t>villa-bougainvillea-okrug-trogir.jpg</t>
  </si>
  <si>
    <t>bougainvillea.okrug@gmail.com</t>
  </si>
  <si>
    <t>Villa Gazebo</t>
  </si>
  <si>
    <t>43.498561</t>
  </si>
  <si>
    <t>16.264489</t>
  </si>
  <si>
    <t>HR-21 223 Okrug Gornji, Tudorski put 17G</t>
  </si>
  <si>
    <t>00385 91 185 21 10</t>
  </si>
  <si>
    <t>villagazebo.ciovo@gmail.com</t>
  </si>
  <si>
    <t>Parking,klima uređaj,balkon s pogledom na more,besplatni internet,televizija</t>
  </si>
  <si>
    <t>villa-gazebo-okrug-trogir.jpg</t>
  </si>
  <si>
    <t>Apartments Maria 1</t>
  </si>
  <si>
    <t>43.491079</t>
  </si>
  <si>
    <t>16.267139</t>
  </si>
  <si>
    <t>HR-21 223 Okrug Gornji, Put Izvana 1E</t>
  </si>
  <si>
    <t>A5+2,A4+2,A4+2</t>
  </si>
  <si>
    <t>00385 99 700 55 91</t>
  </si>
  <si>
    <t>andjelasalapic@gmail.com</t>
  </si>
  <si>
    <t>Parking,klima uređaj,balkon,besplatni internet,satelitska TV,</t>
  </si>
  <si>
    <t>250 m od plaže,blizina dućanarestorana i nogometnog igrališta</t>
  </si>
  <si>
    <t>Apartments Maria 2</t>
  </si>
  <si>
    <t>43.488333</t>
  </si>
  <si>
    <t>16.266817</t>
  </si>
  <si>
    <t>HR-21 223 Okrug Gornji, Put Garbine 14a</t>
  </si>
  <si>
    <t>Apartment Angela</t>
  </si>
  <si>
    <t>43.492812</t>
  </si>
  <si>
    <t>16.270703</t>
  </si>
  <si>
    <t>HR-21 223 Okrug Gornji, Ribarski put 50</t>
  </si>
  <si>
    <t>blizina dućana,200 m od mora</t>
  </si>
  <si>
    <t>Apartmani Šuker</t>
  </si>
  <si>
    <t>43.489304</t>
  </si>
  <si>
    <t>16.268145</t>
  </si>
  <si>
    <t>HR-21 223 Okrug Gornji, Ulica Kneza Branimira 2</t>
  </si>
  <si>
    <t>Parking,klima uređaj,terasa,besplatni internet,satelitska TV</t>
  </si>
  <si>
    <t>pogled na more,blizina dućana i nogmoetnog igrališta,plaža 200 m</t>
  </si>
  <si>
    <t>Apartman Evi</t>
  </si>
  <si>
    <t>43.491240</t>
  </si>
  <si>
    <t>16.277424</t>
  </si>
  <si>
    <t>HR-21 223 Okrug Gornji, Kralja Petra Krešimira IV 23</t>
  </si>
  <si>
    <t>0041 79 643 40 28</t>
  </si>
  <si>
    <t>gabrijel.jurc@bluewin.ch</t>
  </si>
  <si>
    <t>besplatni internet,satelitska televizija,posebni ulaz u ap.,30 m od mora</t>
  </si>
  <si>
    <t>Villa Kameja</t>
  </si>
  <si>
    <t>43.496381</t>
  </si>
  <si>
    <t>16.221617</t>
  </si>
  <si>
    <t>HR-21 223 Okrug Donji,Svetog Ivana Krstitelja 30</t>
  </si>
  <si>
    <t>ST.A2+0,ST.A2+0,A2+2</t>
  </si>
  <si>
    <t>00385 92 262 16 29/ 0049 172 818 26 13</t>
  </si>
  <si>
    <t>slavicaneubauer@googlemail.com</t>
  </si>
  <si>
    <t>Parking,prostor za roštilj,klima uređaj,balkoni s pogledom na more</t>
  </si>
  <si>
    <t>apartments-maria kasalo 1-okrug-trogir.jpg</t>
  </si>
  <si>
    <t>apartments-maria kasalo-2-okrug-trogir.jpg</t>
  </si>
  <si>
    <t>apartment-angela-okrug-trogir.jpg</t>
  </si>
  <si>
    <t>apartmani-suker-okrug-trogir.jpg</t>
  </si>
  <si>
    <t>apartman-evi-okrug-trogir.jpg</t>
  </si>
  <si>
    <t>villa-kameja-okrug-trogir.jpg</t>
  </si>
  <si>
    <t>Apartman Buba</t>
  </si>
  <si>
    <t>43.498425</t>
  </si>
  <si>
    <t>16.261229</t>
  </si>
  <si>
    <t>HR-21 223 Okrug Gornji, Kaštil 2</t>
  </si>
  <si>
    <t>00385 92 150 02 09</t>
  </si>
  <si>
    <t>anamise2011@gmail.com</t>
  </si>
  <si>
    <t>Osiguran parking, besplatni Internet, prostor za roštilj i sjedenje u vrtu, vanjski tuš, klima, terasa</t>
  </si>
  <si>
    <t>Apartmani Mare Čiovo</t>
  </si>
  <si>
    <t>43.498301</t>
  </si>
  <si>
    <t>16.263086</t>
  </si>
  <si>
    <t>HR-21 223 Okrug Gornji, Liveja I/11</t>
  </si>
  <si>
    <t>A6+2, A2+2</t>
  </si>
  <si>
    <t>00385 98 904 72 68</t>
  </si>
  <si>
    <t>booking@apartmentciovo.com</t>
  </si>
  <si>
    <t>Osiguran parking, klima, satelitska televizija, besplatni Internet, roštilj, vanjski tuš, terasa, posebni ulaz u smještajne jedinice, ograđeno dvorište</t>
  </si>
  <si>
    <t>Kuća za odmor Vuković</t>
  </si>
  <si>
    <t>43.496441</t>
  </si>
  <si>
    <t>16.212599</t>
  </si>
  <si>
    <t>HR-21 223 Okrug Donji, Put Gomilice 2</t>
  </si>
  <si>
    <t>00385 91 547 07 90</t>
  </si>
  <si>
    <t>info@apartmani-vukovic.com</t>
  </si>
  <si>
    <t>Osiguran parking, besplatni Internet, satelitska televizija, balkon, klima, bazen</t>
  </si>
  <si>
    <t>Villa Snježana</t>
  </si>
  <si>
    <t>43.494953</t>
  </si>
  <si>
    <t>16.260660</t>
  </si>
  <si>
    <t>HR-21 223 Okrug Gornji, Put Lokvice 1A</t>
  </si>
  <si>
    <t>A4+0, A4+0</t>
  </si>
  <si>
    <t>00385 99 404 18 55</t>
  </si>
  <si>
    <t>Osiguran parking, prostor za roštilj, klima uređaj, balkon, besplatni Internet, satelitska televizija</t>
  </si>
  <si>
    <t>Dilber</t>
  </si>
  <si>
    <t>43.4949697</t>
  </si>
  <si>
    <t>16.260634</t>
  </si>
  <si>
    <t>HR-21 223 Okrug Gornji, Ante Starčevića 2B</t>
  </si>
  <si>
    <t>A2+1, A2+1</t>
  </si>
  <si>
    <t>00385 21 887 140</t>
  </si>
  <si>
    <t>00385 98 927 81 33</t>
  </si>
  <si>
    <t>osiguran parking, klima uređaj, balkon, besplatni Internet, satelitska televizija</t>
  </si>
  <si>
    <t>Apartman Perić</t>
  </si>
  <si>
    <t>43.501349</t>
  </si>
  <si>
    <t>16.263944</t>
  </si>
  <si>
    <t>HR-21 223 Okrug Gornji, Kobijak 6</t>
  </si>
  <si>
    <t>A2+2, A2+2, A2+2, A3+1, A3+0</t>
  </si>
  <si>
    <t>00385 98 179 62 23</t>
  </si>
  <si>
    <t>Osiguran parking, prostor za roštilj, klima uređaj, posebni ulaz u smještajne jedinice, besplatni Internet, satelitska televizija</t>
  </si>
  <si>
    <t>Villa Fabian</t>
  </si>
  <si>
    <t>43.501216</t>
  </si>
  <si>
    <t>16.263972</t>
  </si>
  <si>
    <t>HR-21 223 Okrug Gornji, Kobijak 6A</t>
  </si>
  <si>
    <t>A4+0, A4+2, ST.AP2+0</t>
  </si>
  <si>
    <t>00385 21 887 357</t>
  </si>
  <si>
    <t>00385 98 904 70 18</t>
  </si>
  <si>
    <t>nevistickazimir@bluewin.ch</t>
  </si>
  <si>
    <t>Apartmani Oštrić</t>
  </si>
  <si>
    <t>43.494238</t>
  </si>
  <si>
    <t>16.207341</t>
  </si>
  <si>
    <t>HR-21 223 Okrug Donji, Kralja Zvonimira 23</t>
  </si>
  <si>
    <t>A3+2, ST.A3+0, A4+0, A4+0</t>
  </si>
  <si>
    <t>00385 21 887 812</t>
  </si>
  <si>
    <t>00385 98 921 30 93</t>
  </si>
  <si>
    <t>sostric@gmail.com</t>
  </si>
  <si>
    <t>House Katica</t>
  </si>
  <si>
    <t>43.493471</t>
  </si>
  <si>
    <t>16.265795</t>
  </si>
  <si>
    <t>HR-21 223 Okrug Gornji, Prgina 29</t>
  </si>
  <si>
    <t>00385 91 734 61 15</t>
  </si>
  <si>
    <t>katicaradosevic20@gmail.com</t>
  </si>
  <si>
    <t>Osiguran parking, besplatni Internet, klima, kabelska televizija, balkon</t>
  </si>
  <si>
    <t>Apartmani Ivan</t>
  </si>
  <si>
    <t>43.504291</t>
  </si>
  <si>
    <t>16.261204</t>
  </si>
  <si>
    <t>HR-21 223 Okrug Gonji, Kralja Tomislava 16</t>
  </si>
  <si>
    <t>00385 99 515 72 58</t>
  </si>
  <si>
    <t>brunosinj@yahoo.com</t>
  </si>
  <si>
    <t>Apartmani Lili</t>
  </si>
  <si>
    <t>Category */**</t>
  </si>
  <si>
    <t>43.492330</t>
  </si>
  <si>
    <t>16.257434</t>
  </si>
  <si>
    <t>HR-21 223 Okrug Gornji, Lokve 1</t>
  </si>
  <si>
    <t>A5+0, S2+0,S2+0,S2+0</t>
  </si>
  <si>
    <t>00385 21 886 174</t>
  </si>
  <si>
    <t>00385 91 506 29 40/00385 91 730 21 96</t>
  </si>
  <si>
    <t>ines.mamic1@gmail.com</t>
  </si>
  <si>
    <t>Apartman Ilas</t>
  </si>
  <si>
    <t>HR-21 223 Okrug Gornji, Ribarski put 2A</t>
  </si>
  <si>
    <t>00385 95 866 65 50</t>
  </si>
  <si>
    <t>kovcoivan@gmail.com</t>
  </si>
  <si>
    <t>apartman-buba-okrug-trogir.jpg</t>
  </si>
  <si>
    <t>apartmani-mare-ciovo-okrug-trogir.jpg</t>
  </si>
  <si>
    <t>kuca-za-odmor-vukovic-okrug-trogir.jpg</t>
  </si>
  <si>
    <t>villa-snjezana-okrug-trogir.jpg</t>
  </si>
  <si>
    <t>apartmani-dilber-okrug-trogir.jpg</t>
  </si>
  <si>
    <t>apartmani-peric-okrug-trogir.jpg</t>
  </si>
  <si>
    <t>villa-fabian-okrug-trogir.jpg</t>
  </si>
  <si>
    <t>apartmani-ostric-okrug-trogir.jpg</t>
  </si>
  <si>
    <t>house-katica-okrug-trogir.jpg</t>
  </si>
  <si>
    <t>apartman-ivan-vlajcevic-okrug-trogir.jpg</t>
  </si>
  <si>
    <t>apartmani-ilas-okrug-trogir.jpg</t>
  </si>
  <si>
    <t>Apartmani Mira</t>
  </si>
  <si>
    <t>43.495943</t>
  </si>
  <si>
    <t>16.268649</t>
  </si>
  <si>
    <t xml:space="preserve"> 16.268852</t>
  </si>
  <si>
    <t>43.494364</t>
  </si>
  <si>
    <t>HR-21 223 Okrug Gornji, Bufalići 11</t>
  </si>
  <si>
    <t xml:space="preserve">00385 21 886 088 </t>
  </si>
  <si>
    <t>00385 98 975 76 96</t>
  </si>
  <si>
    <t>valter.elek@st.t-com.hr</t>
  </si>
  <si>
    <t>Osiguran parking, prostor za roštilj, klima uređaj, balkon, poseban ulaz u smještajne jedinice, besplatni Internet, satelitska televizija</t>
  </si>
  <si>
    <t>osiguran parking, prostor za roštilj, klima uređaj, balkon, poseban ulaz u smještajne jedinice, besplatni Internet</t>
  </si>
  <si>
    <t>Osiguran parking, prostor za roštilj, klima uređaj, terasa, poseban ulaz u smještajne jedinice, besplatni Internet, satelitska televizija</t>
  </si>
  <si>
    <t>Osiguran parking, prostor za roštilj, klima uređaj, balkon, poseban ulaz u smještajne jedinice, satelitska televizija</t>
  </si>
  <si>
    <t>Apartman Zelić</t>
  </si>
  <si>
    <t>43.504279</t>
  </si>
  <si>
    <t>16.261121</t>
  </si>
  <si>
    <t>HR-21 223 Okrug Gornji, Kralja Tomislava 14</t>
  </si>
  <si>
    <t>00385 95 818 87 43</t>
  </si>
  <si>
    <t>diana.zelic@gmail.com</t>
  </si>
  <si>
    <t>apartmani-mira (valter elek)-okrug-trogir</t>
  </si>
  <si>
    <t>apartmani-lili-okrug-trogir.jpg</t>
  </si>
  <si>
    <t>apartman-zelic-okrug-trogir.jpg</t>
  </si>
  <si>
    <t>HR-21 223, Okrug Gornji, Put Diruna 66</t>
  </si>
  <si>
    <t>HR-21 223 Okrug Gornji, Kneza Trpimira 15A</t>
  </si>
  <si>
    <t>HR-21 223 Okrug Gornji, Put Režića 6</t>
  </si>
  <si>
    <t>43.499496</t>
  </si>
  <si>
    <t>16.260035</t>
  </si>
  <si>
    <t>HR-21 223 Okrug Gornji, Drniška 10</t>
  </si>
  <si>
    <t>Villa Nia</t>
  </si>
  <si>
    <t>43.502396</t>
  </si>
  <si>
    <t>16.265024</t>
  </si>
  <si>
    <t>HR-21 223 Okrug Gornji, Marulovo 18</t>
  </si>
  <si>
    <t>00385 98 371 755/0031 616 49 99 40</t>
  </si>
  <si>
    <t>accommodation@villa-nia-trogir.com</t>
  </si>
  <si>
    <t>Parking,prostor za roštilj,klima uređaj,terasa/balkon s pogledom na more,besplatni internet</t>
  </si>
  <si>
    <t>bazen,SAT/TV/DVD,sef,perilica za rublje,perilica suđa,</t>
  </si>
  <si>
    <t>Apartments Prkić</t>
  </si>
  <si>
    <t>43.494156</t>
  </si>
  <si>
    <t>16.272608</t>
  </si>
  <si>
    <t>HR-21 223 Okrug Gornji, Put Drage 10</t>
  </si>
  <si>
    <t>00385 21 889 903</t>
  </si>
  <si>
    <t>00385 98 881 144</t>
  </si>
  <si>
    <t>apartments.prkic@gmail.com</t>
  </si>
  <si>
    <t>Parking,udaljenost od plaže cca. 100 m,prostor za roštilj,klima uređaj,balkon s pogledom na more</t>
  </si>
  <si>
    <t>terasa s vrtnom garniturom,perilica rublja,perilica posuđa,SAT-TV,besplatni internet</t>
  </si>
  <si>
    <t>http://www.apartments-prkic-trogir.com</t>
  </si>
  <si>
    <t>Villa Elena</t>
  </si>
  <si>
    <t>43.487035</t>
  </si>
  <si>
    <t>16.261036</t>
  </si>
  <si>
    <t>HR-21 223 Okrug Gornji, Rastića X/8</t>
  </si>
  <si>
    <t>ST.A2+0,ST.A2+0</t>
  </si>
  <si>
    <t>00385 21 886 187</t>
  </si>
  <si>
    <t>00385 99 76093 88</t>
  </si>
  <si>
    <t>info@villa-elena.biz</t>
  </si>
  <si>
    <t>http://www.villa-elena.biz</t>
  </si>
  <si>
    <t>Apartmani Janja</t>
  </si>
  <si>
    <t>HR-21 223 Okrug Gornji, Kuzmića III/12</t>
  </si>
  <si>
    <t>A4+0,A2+1</t>
  </si>
  <si>
    <t>00385 21 886 979</t>
  </si>
  <si>
    <t>00385 99 506 80 66/ 0049 160 965 90 308</t>
  </si>
  <si>
    <t>besplatni internet,satelitska TV,perilica za robu</t>
  </si>
  <si>
    <t>Apartmani Franić</t>
  </si>
  <si>
    <t>43.486430</t>
  </si>
  <si>
    <t>16.261439</t>
  </si>
  <si>
    <t>HR-21 223 Okrug Gornji, Put Rastića 22a</t>
  </si>
  <si>
    <t>00385 21 376 475</t>
  </si>
  <si>
    <t>00385 99 590 74 25</t>
  </si>
  <si>
    <t>darinka.franic@gmail.com</t>
  </si>
  <si>
    <t>beplatni internet,satelitska televizija,perilica posuđa,perilica za robu,glačalo</t>
  </si>
  <si>
    <t>http://www.apartmanifranic.com</t>
  </si>
  <si>
    <t>Apartmani Sikirica</t>
  </si>
  <si>
    <t>43.487176</t>
  </si>
  <si>
    <t>16.267676</t>
  </si>
  <si>
    <t>HR-21 223 Okrug Gornji, Fran Krste Frankopana 6</t>
  </si>
  <si>
    <t>A2+2,A2+2,A2+2,ST.A2+0</t>
  </si>
  <si>
    <t>00385 98 997 05 10</t>
  </si>
  <si>
    <t>mladenkasikirica@net.hr</t>
  </si>
  <si>
    <t>Parking,prostor za roštilj,klima uređaj,terasa,poseban ulaz u ap.,</t>
  </si>
  <si>
    <t>besplatni internet,satelitska televizija,80 m od mora</t>
  </si>
  <si>
    <t>Villa Bulicic</t>
  </si>
  <si>
    <t>43.4949726</t>
  </si>
  <si>
    <t>16.259972400000038</t>
  </si>
  <si>
    <t>HR-21 223 Okrug Gornji, Put Lokvice 6</t>
  </si>
  <si>
    <t>A4+2,A2+2</t>
  </si>
  <si>
    <t>00385 21 886 248</t>
  </si>
  <si>
    <t>00385 91 521 07 87</t>
  </si>
  <si>
    <t>dragan.bulicic@st.t-com.hr</t>
  </si>
  <si>
    <t>Parking,prostor za roštilj,klima uređaj,terasa s pogledom na more,posebni ulaz u ap.</t>
  </si>
  <si>
    <t>besplatni internet,satelitska TV,10 m od plaže i mora</t>
  </si>
  <si>
    <t>Villa Fumija</t>
  </si>
  <si>
    <t>43.494391</t>
  </si>
  <si>
    <t>16.261038</t>
  </si>
  <si>
    <t>HR-21 223 Okrug Gornji, Ante Starčevića 3</t>
  </si>
  <si>
    <t>A2+2,A2+2,ST.A2+0,ST.A2+0,ST.A2+0,ST.A2+0</t>
  </si>
  <si>
    <t>00385 21 886 067</t>
  </si>
  <si>
    <t>00385 91 510 09 64</t>
  </si>
  <si>
    <t>villafumija@net.com</t>
  </si>
  <si>
    <t>Parking,prostor za roštilj,klima uređaj,terasa,besplatni internet</t>
  </si>
  <si>
    <t>posebni ulaz u ap., satelitska TV</t>
  </si>
  <si>
    <t>http://www.villafumija.com</t>
  </si>
  <si>
    <t>Apartman Drnasin</t>
  </si>
  <si>
    <t>43.504116</t>
  </si>
  <si>
    <t>16.260746</t>
  </si>
  <si>
    <t>HR-21 223 Okrug Gornji, Kralja Tomislava 12</t>
  </si>
  <si>
    <t>00385 91 534 51 13</t>
  </si>
  <si>
    <t>Osiguran parking, roštilj, klima, terasa, posebni ulaz,besplatni Internet</t>
  </si>
  <si>
    <t>Apartmani Vita</t>
  </si>
  <si>
    <t>43.494998</t>
  </si>
  <si>
    <t>16.260358</t>
  </si>
  <si>
    <t>A4+1, ST.A3+0</t>
  </si>
  <si>
    <t>00385 98 526 379</t>
  </si>
  <si>
    <t>radicmarija@yahoo.com</t>
  </si>
  <si>
    <t>Osiguran parking, roštilj, klima, terasa, posebni ulaz, besplatni Internet</t>
  </si>
  <si>
    <t>Apartmani Tudor</t>
  </si>
  <si>
    <t>43-494943</t>
  </si>
  <si>
    <t>16.263834</t>
  </si>
  <si>
    <t>HR-21 223 Okrug Gornji, Jerolima Miše 10</t>
  </si>
  <si>
    <t>00385 21 886 243</t>
  </si>
  <si>
    <t>00385 91 579 13 18</t>
  </si>
  <si>
    <t>mamise1912@gmail.com</t>
  </si>
  <si>
    <t>Apartmani Ana Pleština</t>
  </si>
  <si>
    <t>43.497604</t>
  </si>
  <si>
    <t>16.222781</t>
  </si>
  <si>
    <t>HR-21 223 Okrug Donji, Osoje V/5</t>
  </si>
  <si>
    <t>ST.A4+0, ST.A2+0</t>
  </si>
  <si>
    <t>00385 21 211 545</t>
  </si>
  <si>
    <t>00385 98 184 04 80</t>
  </si>
  <si>
    <t>osiguran parking, roštilj, klima, terasa, posebni ulaz, satelitska televizija</t>
  </si>
  <si>
    <t>Apartmani Jakica</t>
  </si>
  <si>
    <t>43.492904</t>
  </si>
  <si>
    <t>16.270590</t>
  </si>
  <si>
    <t>HR-21 223 Okrug Gornji, Ribarski put 48</t>
  </si>
  <si>
    <t>ST.A2+0, ST.A2+0</t>
  </si>
  <si>
    <t>00385 98 953 26 03</t>
  </si>
  <si>
    <t>jakica.vrca@gmail.com</t>
  </si>
  <si>
    <t>osiguran parking, klima,balkon</t>
  </si>
  <si>
    <t>Apartman Jema</t>
  </si>
  <si>
    <t>43.502415</t>
  </si>
  <si>
    <t>16.259813</t>
  </si>
  <si>
    <t>HR-21 223 Okrug Gornji, Šetalište Stjepana Radića 39</t>
  </si>
  <si>
    <t>00385 21 886 275/ 00385 21 885 372</t>
  </si>
  <si>
    <t>00385 91 974 57 72</t>
  </si>
  <si>
    <t>gordana.prga@gmail.com</t>
  </si>
  <si>
    <t>osiguran parking, roštilj, klima, terasa, poseban ulaz u apartman, besplatni Internet, satelitska televizija</t>
  </si>
  <si>
    <t>43.492924</t>
  </si>
  <si>
    <t>16.257030</t>
  </si>
  <si>
    <t>HR-21 223 Okrug Gornji, Kuzmića II/5</t>
  </si>
  <si>
    <t>A3+2, A2+1</t>
  </si>
  <si>
    <t>00385 99 797 48 55</t>
  </si>
  <si>
    <t>marina.ivanusic@gmail.com</t>
  </si>
  <si>
    <t>Apartmani Dora</t>
  </si>
  <si>
    <t>43.491744</t>
  </si>
  <si>
    <t>16.255766</t>
  </si>
  <si>
    <t>HR-21 223 Okrug Gornji, Kuzmića III/8</t>
  </si>
  <si>
    <t>00385 21 886 366</t>
  </si>
  <si>
    <t>00385 98 923 26 23</t>
  </si>
  <si>
    <t>jela.piveta@gmail.com</t>
  </si>
  <si>
    <t>osiguran parking, terasa, roštilj, klima, besplatni Internet, satelitska televizija</t>
  </si>
  <si>
    <t>Ferienhaus Palma Trogir</t>
  </si>
  <si>
    <t>43.500400</t>
  </si>
  <si>
    <t>16.262328</t>
  </si>
  <si>
    <t>HR-21 223 Okrug Gornji, Okruški put 19</t>
  </si>
  <si>
    <t>A2+2, A2+2,A4+2,A3+2</t>
  </si>
  <si>
    <t>00385 21 886 789</t>
  </si>
  <si>
    <t>00385 91 753 77 88 / 0049 176 24 00 00 96</t>
  </si>
  <si>
    <t>info@ferienhaus-palma.de</t>
  </si>
  <si>
    <t>Osiguran parking, roštilj, klima, terasa, posebni ulaz, besplatni Internet, satelitska televizija</t>
  </si>
  <si>
    <t>http://www.ferienhaus-palma.de</t>
  </si>
  <si>
    <t>Apartmani Cvita</t>
  </si>
  <si>
    <t>43.499924</t>
  </si>
  <si>
    <t>16.263069</t>
  </si>
  <si>
    <t>HR-21 223 Okrug Gornji, Tudorski put 49</t>
  </si>
  <si>
    <t>ST.A4+0, A4+0, A2+0, A2+0</t>
  </si>
  <si>
    <t>00385 21 886 583</t>
  </si>
  <si>
    <t>00385 91 795 74 40 / 00385 95 886 93 85</t>
  </si>
  <si>
    <t>vesnamesic29@gmail.com</t>
  </si>
  <si>
    <t>Osiguran parking, roštilj, klima, terasa, besplatni Internet</t>
  </si>
  <si>
    <t>Apartmani Katić</t>
  </si>
  <si>
    <t>43.501684</t>
  </si>
  <si>
    <t>16.261944</t>
  </si>
  <si>
    <t>HR-21 223 Okrug Gornji, Marulovo 2A, Marulovo 2B</t>
  </si>
  <si>
    <t>A6+0,A4+2,A4+2,A2+2</t>
  </si>
  <si>
    <t>00385 98 194 31 21 / 0041 792 902 839</t>
  </si>
  <si>
    <t>katicm2@hotmail.com</t>
  </si>
  <si>
    <t>Osiguran parking, električni roštilj, klima, terasa, posebni ulaz, besplatni Internet, satelitska televizija.</t>
  </si>
  <si>
    <t>A2+2, ST.AP. 2+0, S.2+0</t>
  </si>
  <si>
    <t>00385 98 343 808</t>
  </si>
  <si>
    <t>ivica.jaman@gmail.com, jaman@dalmatica.net</t>
  </si>
  <si>
    <t>Osiguran parking, roštilj, klima, terasa, posebni ulaz, besplatni Internet, satelitska televizija.</t>
  </si>
  <si>
    <t>http://www.villa-nia-trogir.com</t>
  </si>
  <si>
    <t>villa -nia-okrug-trogir.jpg</t>
  </si>
  <si>
    <t>apartments prkic-okrug-trogir.jpg</t>
  </si>
  <si>
    <t>villa-elena-okrug-trogir.jpg</t>
  </si>
  <si>
    <t>apartmani-janja-okrug-trogir.jpg</t>
  </si>
  <si>
    <t>apartmani sikirica-okrug-trogir.jpg</t>
  </si>
  <si>
    <t>villa-bulicic-okrug-trogir.jpg</t>
  </si>
  <si>
    <t>apartmani-franic-okrug-trogir.jpg</t>
  </si>
  <si>
    <t>villa-fumija-okrug-trogir.jpg</t>
  </si>
  <si>
    <t>apartmani-drnasin-okrug-trogir.jpg</t>
  </si>
  <si>
    <t>apartmani-tudor-okrug-trogir.jpg</t>
  </si>
  <si>
    <t>apartmani-ana-plestina-okrug-trogir.jpg</t>
  </si>
  <si>
    <t>apartmani-jakica-okrug-trogir.jpg</t>
  </si>
  <si>
    <t>apartman-jema-okrug-trogir.jpg</t>
  </si>
  <si>
    <t>apartmani-marina-ivanusic-okrug-trogir.jpg</t>
  </si>
  <si>
    <t>apartmani-dora-okrug-trogir.jpg</t>
  </si>
  <si>
    <t>villa-palma-okrug-trogir.jpg</t>
  </si>
  <si>
    <t>apartmani-cvita-okrug-trogir.jpg</t>
  </si>
  <si>
    <t>apartmani-katic (marijakatic)-okrug-trogir.jpg</t>
  </si>
  <si>
    <t>apartmani-jaman-okrug-trogir.jpg</t>
  </si>
  <si>
    <t>Anamaria apartments</t>
  </si>
  <si>
    <t>43.498915</t>
  </si>
  <si>
    <t>16.261455</t>
  </si>
  <si>
    <t>HR-21 223 Okrug Gornji, Šetalište Stjepana Radića 19</t>
  </si>
  <si>
    <t>A4+2,A2+1,A6+1</t>
  </si>
  <si>
    <t>00385 21 886 581</t>
  </si>
  <si>
    <t>00385 91 250 05 22</t>
  </si>
  <si>
    <t>trogirHR@gmail.com</t>
  </si>
  <si>
    <t>http://www.trogir-okrug.com</t>
  </si>
  <si>
    <t>anamaria-apartments-tumbas-okrug-trogir.jpg</t>
  </si>
  <si>
    <t>43.493018</t>
  </si>
  <si>
    <t>16.270784</t>
  </si>
  <si>
    <t>Kuća Lara</t>
  </si>
  <si>
    <t>HR-21 223 Okrug Gornji, Ribarski put 38A</t>
  </si>
  <si>
    <t>00385 91 541 96 59</t>
  </si>
  <si>
    <t>tomo.matijasic@gmail.com</t>
  </si>
  <si>
    <t>Bazen,ležaljke</t>
  </si>
  <si>
    <t>Osiguran parking, roštilj, klima, terasa, posebni ulaz, besplatni Internet, satelitska televizija,mašina za rublje.</t>
  </si>
  <si>
    <t>http://www.kuca-lara.com</t>
  </si>
  <si>
    <t>kuca-lara-okrug-trogir.jpg</t>
  </si>
  <si>
    <t>Summer house Slice of paradise</t>
  </si>
  <si>
    <t>43.482920</t>
  </si>
  <si>
    <t>16.242461</t>
  </si>
  <si>
    <t>HR-21 223 Okrug Gornji, Uvala Labadusa bb</t>
  </si>
  <si>
    <t>summer-house slice-of-paradise-okrug-trogir.jpg</t>
  </si>
  <si>
    <t>00385 91 204 89 76</t>
  </si>
  <si>
    <t>klaic999@gmail.com</t>
  </si>
  <si>
    <t>Osiguran parking, roštilj, terasa, posebni ulaz, besplatni Internet, satelitska televizija.</t>
  </si>
  <si>
    <t>Apartman Mladen</t>
  </si>
  <si>
    <t>43.488237</t>
  </si>
  <si>
    <t>16.271036</t>
  </si>
  <si>
    <t>HR-21 223 Okrug Gornji, Bočić 26</t>
  </si>
  <si>
    <t>00385 98 827 680</t>
  </si>
  <si>
    <t>mladen53@gmail.com</t>
  </si>
  <si>
    <t>Osiguran parking, roštilj, ventilator, terasa, posebni ulaz, besplatni Internet, satelitska televizija,perilica rublja,dozvoljeni kućni ljubimci.</t>
  </si>
  <si>
    <t>apartman- mladen-okrug-trogir.jpg</t>
  </si>
  <si>
    <t>Vila Nika</t>
  </si>
  <si>
    <t>HR-21 223 Okrug Donji,  Hvarska 2</t>
  </si>
  <si>
    <t>00385 21 534 257</t>
  </si>
  <si>
    <t>00385 91 545 90 42</t>
  </si>
  <si>
    <t>zejralusic@gmail.com</t>
  </si>
  <si>
    <t>Osiguran parking, roštilj, klima, terasa, posebni ulaz, besplatni Internet, sat.</t>
  </si>
  <si>
    <t>vila-nika-okrug-trogir.jpg</t>
  </si>
  <si>
    <t>Villa Senija</t>
  </si>
  <si>
    <t>43.494841</t>
  </si>
  <si>
    <t>16.260106</t>
  </si>
  <si>
    <t>HR-21 223 Okrug Gornji, Put Lokvice 3</t>
  </si>
  <si>
    <t>A5+1, A2+2, A2+2</t>
  </si>
  <si>
    <t>00385 91 896 55 60</t>
  </si>
  <si>
    <t>Apartman Sinaja &amp; Bela</t>
  </si>
  <si>
    <t>43.496187</t>
  </si>
  <si>
    <t>16.225851</t>
  </si>
  <si>
    <t>HR-21 223 Okrug Donji, Sv. Ivana Krstitelja 40</t>
  </si>
  <si>
    <t>00385 21 887 584</t>
  </si>
  <si>
    <t>00385 98 915 43 82</t>
  </si>
  <si>
    <t>Villa Vukorepa</t>
  </si>
  <si>
    <t>43.492599</t>
  </si>
  <si>
    <t>16.249948</t>
  </si>
  <si>
    <t>HR-21 223 Okrug Gornji, Planikovica VII/3</t>
  </si>
  <si>
    <t>00385 21 887 109</t>
  </si>
  <si>
    <t>00385 98 917 86 17</t>
  </si>
  <si>
    <t>Vila Art</t>
  </si>
  <si>
    <t>43.497055</t>
  </si>
  <si>
    <t>16.217200</t>
  </si>
  <si>
    <t>HR-21 223 Okrug Donji, Dalmatinska 21</t>
  </si>
  <si>
    <t>00385 21 548 797</t>
  </si>
  <si>
    <t>00385 99 339 13 29</t>
  </si>
  <si>
    <t>Villa Stella</t>
  </si>
  <si>
    <t>43.490952</t>
  </si>
  <si>
    <t>16.253418</t>
  </si>
  <si>
    <t>A2+2, A4+2, A2+2</t>
  </si>
  <si>
    <t>00385 21 887 113</t>
  </si>
  <si>
    <t>Apartmani Sanader</t>
  </si>
  <si>
    <t>43.487348</t>
  </si>
  <si>
    <t>16.270545</t>
  </si>
  <si>
    <t>HR-21 223 Okrug Gornji, Bušinci 16A</t>
  </si>
  <si>
    <t>A2+2, ST.A4+0</t>
  </si>
  <si>
    <t>00385 21 887 445</t>
  </si>
  <si>
    <t>00385 95 512 89 16</t>
  </si>
  <si>
    <t>villa-senija-okrug-trogir.jpg</t>
  </si>
  <si>
    <t>apartmanisenija@gmail.com</t>
  </si>
  <si>
    <t>Osiguran parking, roštilj, poseban ulaz, besplatni Internet, satelitska televizija, klima uređaj, terasa/balkon, vanjski tuš, ležaljke</t>
  </si>
  <si>
    <t>http://www.senija-apartments.com</t>
  </si>
  <si>
    <t>franz.cesnik@gmail.com</t>
  </si>
  <si>
    <t>osiguran parking, roštilj s grill kućicom, klima, terasa, poseban ulaz, besplatni Internet, smart i satelitska televizija</t>
  </si>
  <si>
    <t>http://www.ap-sinaja.com</t>
  </si>
  <si>
    <t>apartmanivukorepa@gmail.com</t>
  </si>
  <si>
    <t>Osiguran parking, roštilj, poseban ulaz, besplatni Internet, satelitska televizija, klima uređaj, terasa/balkon</t>
  </si>
  <si>
    <t>marica.ilak@gmail.com</t>
  </si>
  <si>
    <t>osiguran parking, vanjski roštilj s vrtnim namještajem, klima, terasa, poseban ulaz, satelitska televizija, bazen, teretana</t>
  </si>
  <si>
    <t>jela@dondras.com</t>
  </si>
  <si>
    <t>osiguran parking, roštilj, poseban ulaz, besplatni Internet, satelitska televizija, klima uređaj, terasa/balkon, sef, vanjski tuš, ležaljke</t>
  </si>
  <si>
    <t>apartmanisanader@gmail.com</t>
  </si>
  <si>
    <t>Osiguran parking, roštilj, besplatni Internet, satelitska televizija, klima uređaj, terasa/balkon</t>
  </si>
  <si>
    <t>http://www.apartmanisanader.com</t>
  </si>
  <si>
    <t>apartman- sinaja&amp;bela-okrug-trogir.jpg</t>
  </si>
  <si>
    <t>villa-vukorepa-okrug-trogir.jpg</t>
  </si>
  <si>
    <t>vila-art-okrug-trogir.jpg</t>
  </si>
  <si>
    <t>apartmani- sanader-okrug-trogir.jpg</t>
  </si>
  <si>
    <t>Av Rako apartments</t>
  </si>
  <si>
    <t>43.485656</t>
  </si>
  <si>
    <t>16.261058</t>
  </si>
  <si>
    <t>HR-21 223 Okrug Gornji, Rastića XII/7</t>
  </si>
  <si>
    <t>00385 91 595 65 67</t>
  </si>
  <si>
    <t>iskra.apartman@gmail.com</t>
  </si>
  <si>
    <t>villa-stela-okrug-trogir.jpg</t>
  </si>
  <si>
    <t>Apartmani Kadulja</t>
  </si>
  <si>
    <t>43.5027482</t>
  </si>
  <si>
    <t>16.2610056</t>
  </si>
  <si>
    <t>HR-21 223 Okrug Gornji, Kadulje 8</t>
  </si>
  <si>
    <t>A6+1, A2+2</t>
  </si>
  <si>
    <t>00385 21 886 751</t>
  </si>
  <si>
    <t>00385 98 987 46 09</t>
  </si>
  <si>
    <t>apartments.kadulja@gmail.com</t>
  </si>
  <si>
    <t>Villa Nataly</t>
  </si>
  <si>
    <t>43.294029</t>
  </si>
  <si>
    <t>16.161429</t>
  </si>
  <si>
    <t>HR-21 223 Okrug Gornji, Ribarski put 30</t>
  </si>
  <si>
    <t>A4+2, ST.A3+0, ST.A4+0</t>
  </si>
  <si>
    <t>00385 21 886 827</t>
  </si>
  <si>
    <t>00385 91 547 05 90/00385 98 165 98 63</t>
  </si>
  <si>
    <t xml:space="preserve"> villaapartmaninataly@gmail.com</t>
  </si>
  <si>
    <t>http://www.villanataly.com</t>
  </si>
  <si>
    <t>Apartmani Stine</t>
  </si>
  <si>
    <t>43.494665</t>
  </si>
  <si>
    <t>16.206578</t>
  </si>
  <si>
    <t>HR-21 223 Okrug Donji, Kralja Zvonimira 14</t>
  </si>
  <si>
    <t>ST.A3+0, ST.A3+0</t>
  </si>
  <si>
    <t>00385 21 625 022</t>
  </si>
  <si>
    <t>00385 95 813 01 90</t>
  </si>
  <si>
    <t>ante.selak@gmail.com</t>
  </si>
  <si>
    <t>Osiguran parking, balkon/terasa, besplatni Internet</t>
  </si>
  <si>
    <t>Apartments Branka &amp; Zeljka</t>
  </si>
  <si>
    <t>43.492501</t>
  </si>
  <si>
    <t>16.269943</t>
  </si>
  <si>
    <t>HR-21 223 Okrug Gornji, Put Mavarčice 21</t>
  </si>
  <si>
    <t>ST.A4+0, S2+0</t>
  </si>
  <si>
    <t>00385 21 886 716</t>
  </si>
  <si>
    <t>00385 91 768 63 17/00385 91 796 88 19</t>
  </si>
  <si>
    <t>zvlastelica@yahoo.com</t>
  </si>
  <si>
    <t>osiguran parking, terasa, poseban ulaz, satelitska televizija, klima, besplatan Internet, roštilj</t>
  </si>
  <si>
    <t>Diocles Apartments</t>
  </si>
  <si>
    <t>43.29206</t>
  </si>
  <si>
    <t>16.16105</t>
  </si>
  <si>
    <t>HR-21 223 Okrug Gornji, Gospino 74</t>
  </si>
  <si>
    <t>A4+2, A4+2, A2+2, A2+2</t>
  </si>
  <si>
    <t>00385 91 155 19 77</t>
  </si>
  <si>
    <t>info@diocles.net</t>
  </si>
  <si>
    <t>osiguran parking, klima, terasa, posebni ulaz u smještajne jedinice, besplatni Internet, satelitska televizija</t>
  </si>
  <si>
    <t>http://www.diocles.net</t>
  </si>
  <si>
    <t>Green house</t>
  </si>
  <si>
    <t>43.493312</t>
  </si>
  <si>
    <t>16.271027</t>
  </si>
  <si>
    <t>HR-21 223 Okrug Gornji, Put Mavarčice 27</t>
  </si>
  <si>
    <t>00385 97 767 65 15/00385 91 513 86 51</t>
  </si>
  <si>
    <t>apartments.greenhouse@gmail.com</t>
  </si>
  <si>
    <t>Osiguran parking, balkon/terasa, besplatni Internet, roštilj, klima uređaj, satelitska televizija</t>
  </si>
  <si>
    <t>Apartmani Matijaca</t>
  </si>
  <si>
    <t>43.488008</t>
  </si>
  <si>
    <t>16.270805</t>
  </si>
  <si>
    <t>HR-21 223 Okrug Gornji, Bočić 24</t>
  </si>
  <si>
    <t>A6+0, ST.A4+0, ST.A3+0</t>
  </si>
  <si>
    <t>00385 21 886 450/00385 21 531 424</t>
  </si>
  <si>
    <t>00385 98 859 234</t>
  </si>
  <si>
    <t>dragana.mandic@st.t-com.hr</t>
  </si>
  <si>
    <t>osiguran parking, roštilj, vanjski tuš, klima uređaj, apartmani imaju terasu, poseban ulaz u smještajne jedinice, besplatni Internet, satelitska televizija</t>
  </si>
  <si>
    <t>Apartmani Grgur</t>
  </si>
  <si>
    <t>43.486651</t>
  </si>
  <si>
    <t>16.269614</t>
  </si>
  <si>
    <t>HR-21 223 Okrug Gornji, Put Garbine 60</t>
  </si>
  <si>
    <t>ST.A4+0,ST.A4+0, ST.A3+0</t>
  </si>
  <si>
    <t>00385 21 887 242</t>
  </si>
  <si>
    <t>00385 91 539 42 68</t>
  </si>
  <si>
    <t>info@ap-grgur.com</t>
  </si>
  <si>
    <t>Osiguran parking, balkon/terasa, besplatni Internet, roštilj,klima uređaj, satelitska televizija</t>
  </si>
  <si>
    <t>apartmani-kadulje-okrug-trogir.jpg</t>
  </si>
  <si>
    <t>avrako apartments-okrug-trogir.jpg</t>
  </si>
  <si>
    <t>villa-nataly-okrug-trogir.jpg</t>
  </si>
  <si>
    <t>apartmani-stine-okrug-trogir.jpg</t>
  </si>
  <si>
    <t>apartments-branka-and zeljka-okrug-trogir.jpg</t>
  </si>
  <si>
    <t>diocles- apartments-okrug-trogir.jpg</t>
  </si>
  <si>
    <t>green-house-okrug-trogir.jpg</t>
  </si>
  <si>
    <t>apartmani-matijaca-okrug-trogir.jpg</t>
  </si>
  <si>
    <t>apartmani-grgur-okrug-trogir.jpg</t>
  </si>
  <si>
    <t>apartmani-curak-okrug-trogir.jpg</t>
  </si>
  <si>
    <t>apartmani-marina-okrug-trogir.jpg</t>
  </si>
  <si>
    <t>villa-M.M.-okrug-trogir.jpg</t>
  </si>
  <si>
    <t>apartman-antonio-okrug-trogir.jpg</t>
  </si>
  <si>
    <t>Apartman Ivan</t>
  </si>
  <si>
    <t>ivan.andjelic6@st.t-com.hr</t>
  </si>
  <si>
    <t>00385 98 571 826</t>
  </si>
  <si>
    <t>apartman-ivan-okrug-trogir.jpg</t>
  </si>
  <si>
    <t>Apartmani Neda</t>
  </si>
  <si>
    <t>43.486836</t>
  </si>
  <si>
    <t>16.260092</t>
  </si>
  <si>
    <t>HR-21 223 Okrug Gornji, Rastića IX/3</t>
  </si>
  <si>
    <t>A3+1, ST.A4+0</t>
  </si>
  <si>
    <t>00385 21 886 860</t>
  </si>
  <si>
    <t>00385 91 598 44 49</t>
  </si>
  <si>
    <t>apartmani.neda@yahoo.com.hr</t>
  </si>
  <si>
    <t>Osiguran parking, roštilj, poseban ulaz, terasa, vanjski tuš, klima, besplatni Internet</t>
  </si>
  <si>
    <t>http://www.skugor.com</t>
  </si>
  <si>
    <t>Apartmani Vuković</t>
  </si>
  <si>
    <t>43.491696</t>
  </si>
  <si>
    <t>16.277487</t>
  </si>
  <si>
    <t>HR-21 223 Okrug Gornji, Put Diruna 31</t>
  </si>
  <si>
    <t>00385 21 886 129</t>
  </si>
  <si>
    <t>00385 91 222 66 28</t>
  </si>
  <si>
    <t>vukovicruza@gmail.com</t>
  </si>
  <si>
    <t>poseban ulaz u apartmane, garaža, roštilj, satelitska televizija, klima uređaj, besplatni Internet</t>
  </si>
  <si>
    <t>http://www.apartments-trogir-ciovo.com</t>
  </si>
  <si>
    <t>apartmani-neda-okrug-trogir.jpg</t>
  </si>
  <si>
    <t>apartmani-vukovic-okrug-trogir.jpg</t>
  </si>
  <si>
    <t>Apartmani Miloš</t>
  </si>
  <si>
    <t>43.485136</t>
  </si>
  <si>
    <t>16.256536</t>
  </si>
  <si>
    <t>HR-21 223 Okrug Gornji, Tatinje 28</t>
  </si>
  <si>
    <t>ST.A4+0, ST.A3+0</t>
  </si>
  <si>
    <t>00385 98 167 39 09</t>
  </si>
  <si>
    <t>contact@blueshutters-apartments.com</t>
  </si>
  <si>
    <t>Osiguran parking, roštilj, poseban ulaz, terasa, klima, satelitska televizija</t>
  </si>
  <si>
    <t>http://www.blueshutters-apartments.com</t>
  </si>
  <si>
    <t>Apartments Rubić</t>
  </si>
  <si>
    <t>43.486769</t>
  </si>
  <si>
    <t>16.262081</t>
  </si>
  <si>
    <t>HR-21 223 Okrug Gornji, Rastići IX-4</t>
  </si>
  <si>
    <t>A2+2, A2+2, A2+2, A2+2</t>
  </si>
  <si>
    <t>00385 21 886 054</t>
  </si>
  <si>
    <t>00385 91 201 21 48</t>
  </si>
  <si>
    <t>andelka.rubic@inet.hr</t>
  </si>
  <si>
    <t>Osiguran parking, roštilj, poseban ulaz, terasa, klima, satelitska televizija, besplatni Internet</t>
  </si>
  <si>
    <t>http://www.villa-rubic.net</t>
  </si>
  <si>
    <t>Lovrić apartmani</t>
  </si>
  <si>
    <t>43.503808</t>
  </si>
  <si>
    <t>16.258623</t>
  </si>
  <si>
    <t>HR-21 223 Okrug Gornji, Rožac 25</t>
  </si>
  <si>
    <t>ST.A2+0, ST.A2+0, ST.A4+0</t>
  </si>
  <si>
    <t>00385 98 727 752</t>
  </si>
  <si>
    <t>jozokrug@gmail.com</t>
  </si>
  <si>
    <t>http://www.apartments-trogir-lovric.com</t>
  </si>
  <si>
    <t>Apartmani Prkačin</t>
  </si>
  <si>
    <t>43.488178</t>
  </si>
  <si>
    <t>16.269663</t>
  </si>
  <si>
    <t>HR-21 223 Okrug Gornji, Bočić 37</t>
  </si>
  <si>
    <t>ST.A4+0, ST.A4+0</t>
  </si>
  <si>
    <t>00385 21 886 285</t>
  </si>
  <si>
    <t>00385 95 531 95 85</t>
  </si>
  <si>
    <t>apartmani.prkacin@gmail.com</t>
  </si>
  <si>
    <t>Osiguran parking, roštilj, poseban ulaz, terasa, klima, satelitska televizija, besplatni Internet, vez za brod</t>
  </si>
  <si>
    <t>Apartman Nikola</t>
  </si>
  <si>
    <t>43.492338</t>
  </si>
  <si>
    <t>16.276095</t>
  </si>
  <si>
    <t>HR-21 223 Okrug Gornji, Put Diruna 24</t>
  </si>
  <si>
    <t>00385 21 887 350</t>
  </si>
  <si>
    <t>00385 98 170 95 72</t>
  </si>
  <si>
    <t>nikola.smudja@st.t-com.hr</t>
  </si>
  <si>
    <t>Apartmani Jasminka</t>
  </si>
  <si>
    <t>43.486079</t>
  </si>
  <si>
    <t>16.267236</t>
  </si>
  <si>
    <t>HR-21 223 Okrug Gornji, Buličićev bok 28</t>
  </si>
  <si>
    <t>00385 21 887 499</t>
  </si>
  <si>
    <t>00385 98 929 08 04</t>
  </si>
  <si>
    <t>jasminka.fischer@web.de</t>
  </si>
  <si>
    <t>Apartmani Parčina</t>
  </si>
  <si>
    <t>43.486277</t>
  </si>
  <si>
    <t>16.262145</t>
  </si>
  <si>
    <t>HR-21 223 Okrug Gornji, Put Rastića 22</t>
  </si>
  <si>
    <t>00385 98 954 01 82</t>
  </si>
  <si>
    <t>apartmani.parcina@gmail.com</t>
  </si>
  <si>
    <t>Osiguran parking, roštilj, poseban ulaz, terasa, klima, satelitska televizija, vanjski tuš, besplatni Internet</t>
  </si>
  <si>
    <t>http://www.apartmani-parcina.com</t>
  </si>
  <si>
    <t>Apartmani Budimir</t>
  </si>
  <si>
    <t>43.490926</t>
  </si>
  <si>
    <t>16.267733</t>
  </si>
  <si>
    <t>HR-21 223 Okrug Gornji, Kralja Zvonimira 12B</t>
  </si>
  <si>
    <t>A2+2, ST.A2+0, ST.A2+0</t>
  </si>
  <si>
    <t>00385 98 976 94 86</t>
  </si>
  <si>
    <t>blazenkabudimir0502@gmail.com</t>
  </si>
  <si>
    <t>Apartman Ema</t>
  </si>
  <si>
    <t>43.487915</t>
  </si>
  <si>
    <t>16.269396</t>
  </si>
  <si>
    <t>HR-21 223 Okrug Gornji, Bočić 8</t>
  </si>
  <si>
    <t>00385 21 886 639</t>
  </si>
  <si>
    <t>00385 98 603 740</t>
  </si>
  <si>
    <t>emica8083@gmail.com</t>
  </si>
  <si>
    <t>Osiguran parking, roštilj, poseban ulaz, terasa, klima, satelitska televizija,vanjski tuš, besplatni Internet</t>
  </si>
  <si>
    <t>apartmani-milos-okrug-trogir.jpg</t>
  </si>
  <si>
    <t>villa-rubic-okrug-trogir.jpg</t>
  </si>
  <si>
    <t>lovric-apartmani-okrug-trogir.jpg</t>
  </si>
  <si>
    <t>apartmani-prkacin-okrug-trogir.jpg</t>
  </si>
  <si>
    <t>apartman-nikola-okrug-trogir.jpg</t>
  </si>
  <si>
    <t>apartmani-parcina-okrug-trogir.jpg</t>
  </si>
  <si>
    <t>apartmani-budimir-okrug-trogir.jpg</t>
  </si>
  <si>
    <t>apartman-ema-okrug-trogir.jpg</t>
  </si>
  <si>
    <t>apartmani-jasminka-okrug-trogir.jpg</t>
  </si>
  <si>
    <t>Apartmani Krešo</t>
  </si>
  <si>
    <t>43.491235</t>
  </si>
  <si>
    <t>16.269587</t>
  </si>
  <si>
    <t>HR-21 223 Okrug Gornji, Gospino 18c</t>
  </si>
  <si>
    <t>A4+0, ST.AP. 2+0, ST.AP. 2+0</t>
  </si>
  <si>
    <t>00385 21 886 992</t>
  </si>
  <si>
    <t>00385 91 945 73 31</t>
  </si>
  <si>
    <t>durankresimir4@net.hr</t>
  </si>
  <si>
    <t>Osiguran parking, roštilj, poseban ulaz, terasa, klima, satelitska televizija,besplatni Internet.</t>
  </si>
  <si>
    <t>apartmani-kreso-okrug-trogir.jpg</t>
  </si>
  <si>
    <t>Apart "LM"</t>
  </si>
  <si>
    <t>43.487810</t>
  </si>
  <si>
    <t>16.264356</t>
  </si>
  <si>
    <t>HR-21 223 Okrug Gornji, Drniška 6</t>
  </si>
  <si>
    <t>A2+1, A2+1, A2+1, A2+1</t>
  </si>
  <si>
    <t>00385 21 887 428</t>
  </si>
  <si>
    <t>00385 91 518 99 39</t>
  </si>
  <si>
    <t>luka.lukic71@gmail.com</t>
  </si>
  <si>
    <t>Osiguran parking, roštilj, poseban ulaz, terasa, klima, satelitska televizija,besplatni Internet,sef.</t>
  </si>
  <si>
    <t>http://www.apart-lm.com</t>
  </si>
  <si>
    <t>apartmani-lm-okrug-trogir.jpg</t>
  </si>
  <si>
    <t>Apartmani Mare Šego</t>
  </si>
  <si>
    <t>43.492765</t>
  </si>
  <si>
    <t>16.276234</t>
  </si>
  <si>
    <t>HR-21 223 Okrug Gornji, Trogirska 2</t>
  </si>
  <si>
    <t>00385 21 886 888</t>
  </si>
  <si>
    <t>00385 91 738 00 15</t>
  </si>
  <si>
    <t>mare.sego.mavarcica@gmail.com</t>
  </si>
  <si>
    <t>apartmani-mare-sego-okrug-trogir.jpg</t>
  </si>
  <si>
    <t>Apartmani Mare</t>
  </si>
  <si>
    <t>43.497726</t>
  </si>
  <si>
    <t>16.260879</t>
  </si>
  <si>
    <t>HR-21 223 Okrug Gornji, Šetalište Stjepana Radića 12A</t>
  </si>
  <si>
    <t>A4+0, A2+2, A2+0</t>
  </si>
  <si>
    <t>00385 21 886 274</t>
  </si>
  <si>
    <t>00385 91 792 39 81</t>
  </si>
  <si>
    <t>apartmanimare@gmail.com</t>
  </si>
  <si>
    <t>Osiguran parking, roštilj, poseban ulaz, terasa, klima, satelitska televizija,besplatni Internet,dozvoljeni kucni ljubimci.</t>
  </si>
  <si>
    <t>http://www.apartmani-mare.com</t>
  </si>
  <si>
    <t>apartmani-mare-okrug-trogir.jpg</t>
  </si>
  <si>
    <t>Apartman Petra</t>
  </si>
  <si>
    <t>43.492266</t>
  </si>
  <si>
    <t>16.268740</t>
  </si>
  <si>
    <t>HR-21 223 Okrug Gornji, Put Mavarčice 24A</t>
  </si>
  <si>
    <t>00387 633 272 27/ 00387 632 648 47</t>
  </si>
  <si>
    <t>zoran64sliskovic@gmail.com</t>
  </si>
  <si>
    <t>apartman-petra-okrug-trogir.jpg</t>
  </si>
  <si>
    <t>43.486168</t>
  </si>
  <si>
    <t>16.269108</t>
  </si>
  <si>
    <t>HR-21 223 Okrug Gornji, Frana Krste Frankopana 11</t>
  </si>
  <si>
    <t>00385 21 887 379 / 00385 32 308 658</t>
  </si>
  <si>
    <t>00385 99 501 09 26 / 00385 98 198 17 93</t>
  </si>
  <si>
    <t>Osiguran parking, poseban ulaz, terasa, klima, satelitska televizija,besplatni Internet,perilica rublja, perilica za suđe.</t>
  </si>
  <si>
    <t>damjan.kraljevic@zg.t-com.hr</t>
  </si>
  <si>
    <t>http://www.apartmani-kraljevic.info</t>
  </si>
  <si>
    <t>villa-damjan-okrug-trogir.jpg</t>
  </si>
  <si>
    <t>ST.AP. 4+0, ST.AP. 4+0, ST.AP. 4+0, ST.AP. 4+0</t>
  </si>
  <si>
    <t xml:space="preserve">ST.AP.4+0,ST.AP.4+0,ST.AP.4+0, ST.AP.2+0, ST.AP.2+0, ST.AP.2+0 </t>
  </si>
  <si>
    <t>Apartmani Damjan (Damjan Kraljevic)</t>
  </si>
  <si>
    <t>Apartmani Damjan (Katarina Kraljevic)</t>
  </si>
  <si>
    <t>Apartmani Katarina</t>
  </si>
  <si>
    <t>HR-21 223 Okrug Gornji, Kuzmića IV/6</t>
  </si>
  <si>
    <t>ST.AP.4+0,ST.AP.4+0,ST.AP.4+0, ST.AP.2+0</t>
  </si>
  <si>
    <t>apartmani-katarina-okrug-trogir.jpg</t>
  </si>
  <si>
    <t>43.491547</t>
  </si>
  <si>
    <t>16.254757</t>
  </si>
  <si>
    <t>Osiguran parking, roštilj, poseban ulaz, terasa, klima, satelitska televizija,besplatni Internet,stolni tenis.</t>
  </si>
  <si>
    <t>Villa Damjan</t>
  </si>
  <si>
    <t>HR-21 223 Okrug Gornji, Frana Krste Frankopana 11A</t>
  </si>
  <si>
    <t>Osiguran parking, garaža,roštilj, poseban ulaz, terasa, klima, satelitska televizija,besplatni Internet.</t>
  </si>
  <si>
    <t>Fitnes,sauna,bazen</t>
  </si>
  <si>
    <t>Villa Tenis 1</t>
  </si>
  <si>
    <t>43.490412</t>
  </si>
  <si>
    <t>16.253700</t>
  </si>
  <si>
    <t>HR-21 223 Okrug Gornji,Pivetova glavica 4</t>
  </si>
  <si>
    <t>00385 21 886 786</t>
  </si>
  <si>
    <t>00385 95 770 21 80</t>
  </si>
  <si>
    <t>villa-tenis1-okrug-trogir.jpg</t>
  </si>
  <si>
    <t>Villa Tenis 2</t>
  </si>
  <si>
    <t>43.490544</t>
  </si>
  <si>
    <t>16.254740</t>
  </si>
  <si>
    <t>HR-21 223 Okrug Gornji,Ante Starčevića 18</t>
  </si>
  <si>
    <t>A2+2,ST.AP.2+0,ST.AP.2+0,S2+0,S2+0,S2+0,S2+0,S2+0</t>
  </si>
  <si>
    <t>Osiguran parking, roštilj, poseban ulaz, terasa, klima, satelitska televizija,besplatni Internet,teren za tenis,dozvoljeni kućni ljubimci.</t>
  </si>
  <si>
    <t>villa-tenis2-okrug-trogir.jpg</t>
  </si>
  <si>
    <t>43.502161</t>
  </si>
  <si>
    <t>16.261305</t>
  </si>
  <si>
    <t>HR-21 223 Okrug Gornji,Tudorski put 76</t>
  </si>
  <si>
    <t>00385 98 513 485</t>
  </si>
  <si>
    <t>info@apartmentstrogirciovo.com</t>
  </si>
  <si>
    <t>Osiguran parking, roštilj, poseban ulaz, terasa, klima, satelitska televizija,besplatni Internet,perilica za rublje i suđe,sef.</t>
  </si>
  <si>
    <t>http://www.apartmentstrogirciovo.com</t>
  </si>
  <si>
    <t>Apartment Decor</t>
  </si>
  <si>
    <t>apartment-decor-okrug-trogir.jpg</t>
  </si>
  <si>
    <t>Apartman Gordana</t>
  </si>
  <si>
    <t>43.501895</t>
  </si>
  <si>
    <t>16.262221</t>
  </si>
  <si>
    <t>HR-21 223 Okrug Gornji,Marulovo 13</t>
  </si>
  <si>
    <t>00385 21 583 072</t>
  </si>
  <si>
    <t>00385 91 502 27 83</t>
  </si>
  <si>
    <t>branko.papak@vip.hr</t>
  </si>
  <si>
    <t>apartman-gordana-okrug-trogir.jpg</t>
  </si>
  <si>
    <t>Villa Dubravka</t>
  </si>
  <si>
    <t>43.501942</t>
  </si>
  <si>
    <t>16.260902</t>
  </si>
  <si>
    <t>HR-21 223 Okrug Gornji,Tudorski put 71</t>
  </si>
  <si>
    <t>A2+2, A4+2, A2+1, A4+1, A2+1</t>
  </si>
  <si>
    <t>00385 2 886 445</t>
  </si>
  <si>
    <t>00385 91 899 58 47</t>
  </si>
  <si>
    <t>info@apartmani-dubravka.com</t>
  </si>
  <si>
    <t>Grijani i hlađeni bazen, dječja igralište.</t>
  </si>
  <si>
    <t>http://www.apartmani-dubravka.com</t>
  </si>
  <si>
    <t>villa-dubravka-okrug-trogir.jpg</t>
  </si>
  <si>
    <t>A2+1,A2+1,A2+2,ST.A3+0,ST.A3+0</t>
  </si>
  <si>
    <t>Villa Bellavista</t>
  </si>
  <si>
    <t>HR-21 223 Okrug Gornji, Put Diruna 1</t>
  </si>
  <si>
    <t>43.493073</t>
  </si>
  <si>
    <t>16.273975</t>
  </si>
  <si>
    <t>00385 21 886 652</t>
  </si>
  <si>
    <t>0044 7925 644 528</t>
  </si>
  <si>
    <t>dreamcare771@gmail.com</t>
  </si>
  <si>
    <t>Osiguran parking, roštilj, poseban ulaz, balkon, terasa, klima, satelitska televizija.</t>
  </si>
  <si>
    <t>apartmani-villa-bellavista-okrug-trogir.jpg</t>
  </si>
  <si>
    <t>Apartments Vukman</t>
  </si>
  <si>
    <t>HR-21 223 Okrug Donji, Dalamtinska ulica 3</t>
  </si>
  <si>
    <t>43.497545</t>
  </si>
  <si>
    <t>16.218745</t>
  </si>
  <si>
    <t>A4+0, A2+1, ST.AP.4+0</t>
  </si>
  <si>
    <t>00385 21 887 597</t>
  </si>
  <si>
    <t>00385 91 512 15 40</t>
  </si>
  <si>
    <t>info@apartments-vukman.com</t>
  </si>
  <si>
    <t>Osiguran parking, zajednički roštilj, terasa, satelitska televizija, wifi Internet, promjena ručnika i plahti jednom tjedno, fen za kosu.</t>
  </si>
  <si>
    <t>http://www.apartments-vukman.com</t>
  </si>
  <si>
    <t>apartments-vukman-okrug-trogir.jpg</t>
  </si>
  <si>
    <t>studio aprtman</t>
  </si>
  <si>
    <t>HR-21 223 Okrug Gornji,&lt;br&gt; Kralja Zvonimira 29</t>
  </si>
  <si>
    <t>HR-21 223 Okrug Gornji,&lt;br&gt;Rastića X/3</t>
  </si>
  <si>
    <t>HR-21 223 Okrug Gornji,&lt;br&gt;Rastići X/5</t>
  </si>
  <si>
    <t>HR-21 223 Okrug Gornji,&lt;br&gt;Rastići III/1</t>
  </si>
  <si>
    <t>HR-21 223 Okrug Gornji,&lt;br&gt;Ribarski put 17</t>
  </si>
  <si>
    <t>HR-21 223 Okrug Gornji,&lt;br&gt;Dalmatinska 15A</t>
  </si>
  <si>
    <t>HR-21 223 Okrug Gornji,&lt;br&gt;Kralja Zvonimira 4</t>
  </si>
  <si>
    <t>HR-21 223 Okrug Gornji,&lt;br&gt;Ulica Sv.Tudora 18</t>
  </si>
  <si>
    <t>HR-21 223 Okrug Gornji,&lt;br&gt;Put Garbine 17</t>
  </si>
  <si>
    <t>HR-21 223 Okrug Gornji,&lt;br&gt;Tudorski put 17</t>
  </si>
  <si>
    <t>HR-21 223 Okrug Gornji,&lt;br&gt;Š.Stjepana Radića 53</t>
  </si>
  <si>
    <t>HR-21 223 Okrug Gornji,&lt;br&gt;Rožac 35</t>
  </si>
  <si>
    <t>HR-21 223, Okrug Gornji,&lt;br&gt;Obala Liveli 19</t>
  </si>
  <si>
    <t>HR-21 223 Okrug Gornji,&lt;br&gt;Dolac 2A</t>
  </si>
  <si>
    <t>HR-21 223 Okrug Gornji,&lt;br&gt;Agnićeva 1</t>
  </si>
  <si>
    <t>HR-21 223 Okrug Gornji,&lt;br&gt;Marulovo 13</t>
  </si>
  <si>
    <t>HR-21 223 Okrug Gornji,&lt;br&gt;Rastića VI/9</t>
  </si>
  <si>
    <t>HR-21223 Okrug Gornji,&lt;br&gt;Rastića VI/13</t>
  </si>
  <si>
    <t>HR-21223 Okrug Gornji,&lt;br&gt;Put Mavarčice 10</t>
  </si>
  <si>
    <t>HR-21223 OkrugDonji,&lt;br&gt;Dalmatinska 7</t>
  </si>
  <si>
    <t>HR-21 223 Okrug Gornji,&lt;br&gt;Gospino 42</t>
  </si>
  <si>
    <t>HR-21 223 Okrug Gornji,&lt;br&gt;Planikovica VI/2A</t>
  </si>
  <si>
    <t>HR-21 223 Okrug Gornji,&lt;br&gt;Planikovica V/1</t>
  </si>
  <si>
    <t>HR-21 223 Okrug Gornji,&lt;br&gt;Marulovo 22</t>
  </si>
  <si>
    <t>HR-21 223 Okrug Gornji,&lt;br&gt;Žedanska 16</t>
  </si>
  <si>
    <t>HR-21 223 Okrug Gornji,&lt;br&gt;Planikovica IV/16A</t>
  </si>
  <si>
    <t>HR-21 223 Okrug Gornji,&lt;br&gt;Ante Starčevića 14</t>
  </si>
  <si>
    <t>HR-21 223 Okrug Gornji,&lt;br&gt;Put Sv.Karla 36</t>
  </si>
  <si>
    <t>HR-21 223 Okrug Gornji,&lt;br&gt;Toć 4</t>
  </si>
  <si>
    <t>HR-21 223 Okrug Donji,&lt;br&gt;Zrinsko Frankopanska 6</t>
  </si>
  <si>
    <t>HR-21 223 Okrug Gornji,&lt;br&gt;Put Tatinje 14A</t>
  </si>
  <si>
    <t>HR-21 223 Okrug Gornji,&lt;br&gt;Kneza Trpimira 7A</t>
  </si>
  <si>
    <t>HR-21 223 Okrug Gornji,&lt;br&gt;Marulovo 9</t>
  </si>
  <si>
    <t>HR-21 223 Okrug Gornji,&lt;br&gt;Trogirska 15</t>
  </si>
  <si>
    <t>HR-21 223 Okrug Donji,&lt;br&gt;Trg Rudina 8</t>
  </si>
  <si>
    <t>HR-21 223 Okrug Gornji,&lt;br&gt;Kneza Branimira 2a</t>
  </si>
  <si>
    <t>HR-21 223 Okrug Gornji,&lt;br&gt;Dolac 2B</t>
  </si>
  <si>
    <t>HR-21 223 Okrug Gornji,&lt;br&gt;Dalmatinska 21</t>
  </si>
  <si>
    <t>HR-21 223 Okrug Gornji,&lt;br&gt;Žedanska 12A</t>
  </si>
  <si>
    <t>HR-21 223 Okrug Gornji,&lt;br&gt;4.ožujka 2A</t>
  </si>
  <si>
    <t>HR-21 223 Okrug Gornji,&lt;br&gt;Dalmatinska 15B</t>
  </si>
  <si>
    <t>HR-21 223 Okrug Gornji,&lt;br&gt;Kuzmića I/7</t>
  </si>
  <si>
    <t>HR-21 223 Okrug Gornji,&lt;br&gt;Rastića VII/2</t>
  </si>
  <si>
    <t>HR-21 223 Okrug Gornji,&lt;br&gt;Put Diruna 53A</t>
  </si>
  <si>
    <t>HR-21 223 Okrug Gornji,&lt;br&gt;Put Diruna 37</t>
  </si>
  <si>
    <t>HR-21 223 Okrug Gornji,&lt;br&gt;Buličićev bok 46</t>
  </si>
  <si>
    <t>HR-21 223 Okrug Gornji,&lt;br&gt;Tudorski put 85</t>
  </si>
  <si>
    <t>HR-21 223 Okrug Gornji,&lt;br&gt;Kralja Tomislava 60</t>
  </si>
  <si>
    <t>HR-21 223 Okrug Gornji,&lt;br&gt;Trogirska 17</t>
  </si>
  <si>
    <t>HR-21 223 Okrug Gornji,&lt;br&gt;Rožac 18A</t>
  </si>
  <si>
    <t>HR-21 223 Okrug Gornji,&lt;br&gt;Put Mekovića 20</t>
  </si>
  <si>
    <t>HR-21 223 Okrug Donji,&lt;br&gt;Osoje VIII/6</t>
  </si>
  <si>
    <t>HR-21 223 Okrug Gornji,&lt;br&gt;Šetalište Stjepana Radića 2C</t>
  </si>
  <si>
    <t>HR-21 223 Okrug Gornji,&lt;br&gt;Pivetova glavica 1</t>
  </si>
  <si>
    <t>HR-21 223 Okrug Gornji,&lt;br&gt;Rožac 1</t>
  </si>
  <si>
    <t>HR-21 223 Okrug Gornji,&lt;br&gt;Tepli bok 30</t>
  </si>
  <si>
    <t>HR-21 223 Okrug Gornji,&lt;br&gt;Toć 12</t>
  </si>
  <si>
    <t>HR-21 223 Okrug Gornji,&lt;br&gt;Put Sv. Karla 48</t>
  </si>
  <si>
    <t>HR-21 223 Okrug Gornji,&lt;br&gt;Planikovica VII 2A</t>
  </si>
  <si>
    <t>HR-21 223 Okrug Gornji,&lt;br&gt;Tudorski put 17G</t>
  </si>
  <si>
    <t>HR-21 223 Okrug Gornji,&lt;br&gt;Ulica Kneza Branimira 2</t>
  </si>
  <si>
    <t>HR-21 223 Okrug Gornji,&lt;br&gt;Kralja Petra Krešimira IV 23</t>
  </si>
  <si>
    <t>HR-21 223 Okrug Donji,&lt;br&gt;Svetog Ivana Krstitelja 30</t>
  </si>
  <si>
    <t>HR-21 223 Okrug Gornji,&lt;br&gt;Liveja I/11</t>
  </si>
  <si>
    <t>HR-21 223 Okrug Donji,&lt;br&gt;Put Gomilice 2</t>
  </si>
  <si>
    <t>HR-21 223 Okrug Gornji,&lt;br&gt;Put Lokvice 1A</t>
  </si>
  <si>
    <t>HR-21 223 Okrug Gornji,&lt;br&gt;Ante Starčevića 2B</t>
  </si>
  <si>
    <t>HR-21 223 Okrug Gornji,&lt;br&gt;Kobijak 6A</t>
  </si>
  <si>
    <t>HR-21 223 Okrug Gornji,&lt;br&gt;Ribarski put 2A</t>
  </si>
  <si>
    <t>HR-21 223 Okrug Gornji,&lt;br&gt;Marulovo 18</t>
  </si>
  <si>
    <t>HR-21 223 Okrug Gornji,&lt;br&gt;Put Drage 10</t>
  </si>
  <si>
    <t>HR-21 223 Okrug Gornji,&lt;br&gt;Kuzmića III/12</t>
  </si>
  <si>
    <t>HR-21 223 Okrug Gornji,&lt;br&gt;Put Rastića 22a</t>
  </si>
  <si>
    <t>HR-21 223 Okrug Gornji,&lt;br&gt;Fran Krste Frankopana 6</t>
  </si>
  <si>
    <t>HR-21 223 Okrug Gornji,&lt;br&gt;Put Lokvice 6</t>
  </si>
  <si>
    <t>HR-21 223 Okrug Gornji,&lt;br&gt;Ante Starčevića 3</t>
  </si>
  <si>
    <t>HR-21 223 Okrug Gornji,&lt;br&gt;Kralja Tomislava 12</t>
  </si>
  <si>
    <t>HR-21 223 Okrug Gornji,&lt;br&gt;Šetalište Stjepana Radića 39</t>
  </si>
  <si>
    <t>HR-21 223 Okrug Gornji,&lt;br&gt;Kuzmića II/5</t>
  </si>
  <si>
    <t>HR-21 223 Okrug Gornji,&lt;br&gt;Kuzmića III/8</t>
  </si>
  <si>
    <t>HR-21 223 Okrug Gornji,&lt;br&gt;Okruški put 19</t>
  </si>
  <si>
    <t>HR-21 223 Okrug Gornji,&lt;br&gt;Marulovo 2A, Marulovo 2B</t>
  </si>
  <si>
    <t>HR-21 223 Okrug Gornji,&lt;br&gt;Šetalište Stjepana Radića 22</t>
  </si>
  <si>
    <t>HR-21 223 Okrug Gornji,&lt;br&gt;Šetalište Stjepana Radića 19</t>
  </si>
  <si>
    <t>HR-21 223 Okrug Gornji,&lt;br&gt;Bočić 26</t>
  </si>
  <si>
    <t>HR-21 223 Okrug Gornji,&lt;br&gt;Put Lokvice 3</t>
  </si>
  <si>
    <t>HR-21 223 Okrug Gornji,&lt;br&gt;Planikovica VII/3</t>
  </si>
  <si>
    <t>HR-21 223 Okrug Donji,&lt;br&gt;Dalmatinska 21</t>
  </si>
  <si>
    <t>HR-21 223 Okrug Gornji,&lt;br&gt;Bušinci 16A</t>
  </si>
  <si>
    <t>HR-21 223 Okrug Gornji,&lt;br&gt;Rastića XII/7</t>
  </si>
  <si>
    <t>HR-21 223 Okrug Gornji,&lt;br&gt;Kadulje 8</t>
  </si>
  <si>
    <t>HR-21 223 Okrug Gornji,&lt;br&gt;Ribarski put 30</t>
  </si>
  <si>
    <t>HR-21 223 Okrug Gornji,&lt;br&gt;Gospino 74</t>
  </si>
  <si>
    <t>HR-21 223 Okrug Gornji,&lt;br&gt;Put Mavarčice 27</t>
  </si>
  <si>
    <t>HR-21 223 Okrug Gornji,&lt;br&gt;Put Garbine 60</t>
  </si>
  <si>
    <t>HR-21 223 Okrug Gornji,&lt;br&gt;Fran Krste Frankopana 19</t>
  </si>
  <si>
    <t>HR-21 223 Okrug Gornji,&lt;br&gt;Rastića IX/3</t>
  </si>
  <si>
    <t>HR-21 223 Okrug Gornji,&lt;br&gt;Put Diruna 31</t>
  </si>
  <si>
    <t>HR-21 223 Okrug Gornji,&lt;br&gt;Rastići IX-4</t>
  </si>
  <si>
    <t>HR-21 223 Okrug Gornji,&lt;br&gt;Put Diruna 24</t>
  </si>
  <si>
    <t>HR-21 223 Okrug Gornji,&lt;br&gt;Put Rastića 22</t>
  </si>
  <si>
    <t>HR-21 223 Okrug Gornji,&lt;br&gt;Kralja Zvonimira 12B</t>
  </si>
  <si>
    <t>HR-21 223 Okrug Gornji,&lt;br&gt;Gospino 18c</t>
  </si>
  <si>
    <t>HR-21 223 Okrug Gornji,&lt;br&gt;Šetalište Stjepana Radića 12A</t>
  </si>
  <si>
    <t>HR-21 223 Okrug Gornji,&lt;br&gt;Trogirska 2</t>
  </si>
  <si>
    <t>HR-21 223 Okrug Gornji,&lt;br&gt;Put Mavarčice 24A</t>
  </si>
  <si>
    <t>HR-21 223 Okrug Gornji,&lt;br&gt;Pivetova glavica 4</t>
  </si>
  <si>
    <t>HR-21 223 Okrug Gornji,&lt;br&gt;Ante Starčevića 18</t>
  </si>
  <si>
    <t>HR-21 223 Okrug Gornji,&lt;br&gt;Tudorski put 71</t>
  </si>
  <si>
    <t>HR-21 223 Okrug Donji,&lt;br&gt;Dalamtinska ulica 3</t>
  </si>
  <si>
    <t>HR-21 223 Okrug Gornji,&lt;br&gt;Put Mekovića 16C</t>
  </si>
  <si>
    <t>HR-21 223 Okrug Gornji,&lt;br&gt;Put Sv.Karla 28A</t>
  </si>
  <si>
    <t>http://www.visitokrug.com/okrug-trogir-map-data/accommodation/apartments/</t>
  </si>
  <si>
    <t>apartmani-herceg-okrug-trogir.jpg</t>
  </si>
  <si>
    <t>villa-mm-okrug-trogir.jpg</t>
  </si>
  <si>
    <t>43.503021</t>
  </si>
  <si>
    <t>16.262495</t>
  </si>
  <si>
    <t>00385 92 256 49 65&lt;br&gt;00385 95 913 86 53</t>
  </si>
  <si>
    <t>00385 98 915 44 88&lt;br&gt;00385 98 361 522</t>
  </si>
  <si>
    <t>00385 91 316 62 40&lt;br&gt; 00385 98 321 882</t>
  </si>
  <si>
    <t>00385 91 728 34 54&lt;br&gt;00385 91 513 12 97</t>
  </si>
  <si>
    <t>00385 92 262 16 29&lt;br&gt;0049 172 818 26 13</t>
  </si>
  <si>
    <t>00385 98 371 755&lt;br&gt;0031 616 49 99 40</t>
  </si>
  <si>
    <t>00385 91 753 77 88 &lt;br&gt;0049 176 24 00 00 96</t>
  </si>
  <si>
    <t>00385 98 194 31 21&lt;br&gt; 0041 792 902 839</t>
  </si>
  <si>
    <t>00385 91 547 05 90&lt;br&gt;00385 98 165 98 63</t>
  </si>
  <si>
    <t>00385 97 767 65 15&lt;br&gt;00385 91 513 86 51</t>
  </si>
  <si>
    <t>00387 633 272 27&lt;br&gt; 00387 632 648 47</t>
  </si>
  <si>
    <t>apartmani-maslina-okrug-trogir.jpg</t>
  </si>
  <si>
    <t>apartmani-katic-okrug-trogir.jpg</t>
  </si>
  <si>
    <t>apartman-karma-okrug-trogir.jpg</t>
  </si>
  <si>
    <t>apartmani-jakasa-okrug-trogir.jpg</t>
  </si>
  <si>
    <t>apartmani-curic-okrug-togir.jpg</t>
  </si>
  <si>
    <t>apartmani-santo-okrug-trogir.jpg</t>
  </si>
  <si>
    <t>apartmani-villa-nikaroni-okrug-trogir.jpg</t>
  </si>
  <si>
    <t>apartmani-petra-okrug-trogir.jpg</t>
  </si>
  <si>
    <t>apartmani-delfin-okrug-trogir.jpg</t>
  </si>
  <si>
    <t>apartmani-kelic-okrug-trogir.jpg</t>
  </si>
  <si>
    <t>astra-maris-apartments-okrug-trogir.jpg</t>
  </si>
  <si>
    <t>apartmani-horizont-okrug-trogir.jpg</t>
  </si>
  <si>
    <t>apartman-silva-okrug-trogir.jpg</t>
  </si>
  <si>
    <t>apartman-hilaria-okrug-trogir.jpg</t>
  </si>
  <si>
    <t>apartmani-ignacija-okrug-trogir.jpg</t>
  </si>
  <si>
    <t>ljiljana-apartment-okrug-trogir.jpg</t>
  </si>
  <si>
    <t>apartman-mala-kate-okrug-trogir.jpg</t>
  </si>
  <si>
    <t>apartmani-oklopcic-okrug-trogir.jpg</t>
  </si>
  <si>
    <t>apartman-villa-zora-okrug-trogir.jpg</t>
  </si>
  <si>
    <t>apartman-mm-okrug-trogir.jpg</t>
  </si>
  <si>
    <t>apartments-mihael-okrug-trogir.jpg</t>
  </si>
  <si>
    <t>apartmani-modric-okrug-trogir.jpg</t>
  </si>
  <si>
    <t>apartmani-sikirica-okrug-trogir.jpg</t>
  </si>
  <si>
    <t>apartman-mladen-okrug-trogir.jpg</t>
  </si>
  <si>
    <t>apartmani-sanader-okrug-trogir.jpg</t>
  </si>
  <si>
    <t>avrako-apartments-okrug-trogir.jpg</t>
  </si>
  <si>
    <t>apartman-marija-okrug-trogir.jpg</t>
  </si>
  <si>
    <t>43.504563</t>
  </si>
  <si>
    <t>16.258128</t>
  </si>
  <si>
    <t>43.504208</t>
  </si>
  <si>
    <t>16.259026</t>
  </si>
  <si>
    <t>43.494542</t>
  </si>
  <si>
    <t>16.270636</t>
  </si>
  <si>
    <t>43.488956</t>
  </si>
  <si>
    <t>villa-a-okrug-trogir.jpg</t>
  </si>
  <si>
    <t>HR-21 223 Okrug Gornji,&lt;br&gt;K.Petra Krešimira IV 19</t>
  </si>
  <si>
    <t>HR-21 223 Okrug Gornji,&lt;br&gt;Buličića bok 30/32</t>
  </si>
  <si>
    <t>HR-21 223 Okrug Gornji,&lt;br&gt;Šetalište Stjepana Radića 50</t>
  </si>
  <si>
    <t>HR-21 223 Okrug Gornji,&lt;br&gt;Bušinci 36</t>
  </si>
  <si>
    <t>HR-21 223 Okrug Gornji,&lt;br&gt;Gospino 8</t>
  </si>
  <si>
    <t>HR-21 223 Okrug Gornji,&lt;br&gt;Krčić 2</t>
  </si>
  <si>
    <t>HR-21 223 Okrug Gornji,&lt;br&gt;Fran Krste Frankopana 20</t>
  </si>
  <si>
    <t>HR-21 223 Okrug Gornji,&lt;br&gt;Tudorski put 16</t>
  </si>
  <si>
    <t>HR-21 223 Okrug Donji,&lt;br&gt;Put Rudeja 30</t>
  </si>
  <si>
    <t>HR-21 223 Okrug Gornji,&lt;br&gt;Bufalići 11</t>
  </si>
  <si>
    <t>HR-21 223 Okrug Gornji,&lt;br&gt;Rastića X/8</t>
  </si>
  <si>
    <t>HR-21 223 Okrug Donji,&lt;br&gt;Osoje V/5</t>
  </si>
  <si>
    <t>HR-21 223 Okrug Gornji,&lt;br&gt;Ribarski put 48</t>
  </si>
  <si>
    <t>HR-21 223 Okrug Gornji,&lt;br&gt;Tudorski put 49</t>
  </si>
  <si>
    <t>HR-21 223 Okrug Donji,&lt;br&gt;Kralja Zvonimira 14</t>
  </si>
  <si>
    <t>HR-21 223 Okrug Gornji,&lt;br&gt;Put Mavarčice 21</t>
  </si>
  <si>
    <t>HR-21 223 Okrug Gornji,&lt;br&gt;Tatinje 28</t>
  </si>
  <si>
    <t>HR-21 223 Okrug Gornji,&lt;br&gt;Rožac 25</t>
  </si>
  <si>
    <t>HR-21 223 Okrug Gornji,&lt;br&gt;Buličićev bok 28</t>
  </si>
  <si>
    <t>HR-21 223 Okrug Gornji,&lt;br&gt;Bočić 8</t>
  </si>
  <si>
    <t>HR-21 223 Okrug Gornji,&lt;br&gt;Frana Krste Frankopana 11</t>
  </si>
  <si>
    <t>HR-21 223 Okrug Gornji,&lt;br&gt;Kuzmića IV/6</t>
  </si>
  <si>
    <t>HR-21 223 Okrug Gornji,&lt;br&gt;Frana Krste Frankopana 11A</t>
  </si>
  <si>
    <t>HR-21 223 Okrug Gornji,&lt;br&gt;Kralja Zvonimira 29</t>
  </si>
  <si>
    <t>00385 91 505 16 71&lt;br&gt;00385 91 891 77 84</t>
  </si>
  <si>
    <t>00385 91 795 74 40&lt;br&gt;00385 95 886 93 85</t>
  </si>
  <si>
    <t>00385 91 768 63 17&lt;br&gt;00385 91 796 88 19</t>
  </si>
  <si>
    <t>00385 99 501 09 26&lt;br&gt;00385 98 198 17 93</t>
  </si>
  <si>
    <t>apartmani-mira-okrug-trogir.jpg</t>
  </si>
  <si>
    <t>apartments-branka-zeljka-okrug-trogir.jpg</t>
  </si>
  <si>
    <t>HR-21 223, Okrug Gornji,&lt;br&gt;Ulica 4. Ožujka 1A</t>
  </si>
  <si>
    <t>HR-21 223 Okrug Gornji,&lt;br&gt;Ribarski put 38B</t>
  </si>
  <si>
    <t>HR-21 223 Okrug Gornji,&lt;br&gt;Put rata 4</t>
  </si>
  <si>
    <t>HR-21 223, Okrug Gornji,&lt;br&gt;Tepli bok 34</t>
  </si>
  <si>
    <t>HR-21 223 Okrug Gornji,&lt;br&gt;Liveja II 30</t>
  </si>
  <si>
    <t>HR-21 223 Okrug Gornji,&lt;br&gt;Gospino 55</t>
  </si>
  <si>
    <t>HR-21 223 Okrug Gornji,&lt;br&gt;Okruški put 6a</t>
  </si>
  <si>
    <t>HR-21 223 Okrug Gornji,&lt;br&gt;Uvala Široka 3</t>
  </si>
  <si>
    <t>HR-21 223 Okrug Gornji,&lt;br&gt;Put Režića 5</t>
  </si>
  <si>
    <t>HR-21 223 Okrug Gornji,&lt;br&gt;Prgina 29</t>
  </si>
  <si>
    <t>HR-21 223 Okrug Gornji,&lt;br&gt;Uvala Labadusa bb</t>
  </si>
  <si>
    <t>HR-21 223 Okrug Donji,&lt;br&gt;Hvarska 2</t>
  </si>
  <si>
    <t>00385 91 558 77 15&lt;br&gt;00385 91 250 89 80</t>
  </si>
  <si>
    <t>00385 98 984 29 78&lt;br&gt; 00385 98 170 91 62</t>
  </si>
  <si>
    <t>00385 91 253 80 44&lt;br&gt;00385 95 544 64 66</t>
  </si>
  <si>
    <t>summer-house-slice-of-paradise-okrug-trogir.jpg</t>
  </si>
  <si>
    <t>HR-21 223 Okrug Gornji,&lt;br&gt;Put Mekovića 16E</t>
  </si>
  <si>
    <t>diocles-apartments-okrug-trogir.jpg</t>
  </si>
  <si>
    <t xml:space="preserve">43.495926 </t>
  </si>
  <si>
    <t>16.262946</t>
  </si>
  <si>
    <t>43.485562</t>
  </si>
  <si>
    <t>16.268563</t>
  </si>
  <si>
    <t>43.486899</t>
  </si>
  <si>
    <t>16.260937</t>
  </si>
  <si>
    <t>43.495824</t>
  </si>
  <si>
    <t>16.263046</t>
  </si>
  <si>
    <t>43.487870</t>
  </si>
  <si>
    <t>16.262069</t>
  </si>
  <si>
    <t>43.487147</t>
  </si>
  <si>
    <t>16.271513</t>
  </si>
  <si>
    <t>HR-21 223 Okrug Gornji,&lt;br&gt;Rožac 16A</t>
  </si>
  <si>
    <t>43.492147</t>
  </si>
  <si>
    <t>16.262223</t>
  </si>
  <si>
    <t>43.502362</t>
  </si>
  <si>
    <t>16.263465</t>
  </si>
  <si>
    <t>43.498917</t>
  </si>
  <si>
    <t>16.261462</t>
  </si>
  <si>
    <t>Apartmani Barbara</t>
  </si>
  <si>
    <t>43.487175</t>
  </si>
  <si>
    <t>16.269132</t>
  </si>
  <si>
    <t>HR-21 223 Okrug Gornji, Put Garbine 45</t>
  </si>
  <si>
    <t>A4+1, A2+2, A2+2</t>
  </si>
  <si>
    <t>00385 21 886 854</t>
  </si>
  <si>
    <t>00385 95 590 57 98</t>
  </si>
  <si>
    <t>ivicabarbara57@gmail.com</t>
  </si>
  <si>
    <t>Osiguran parking, roštilj, klima, terasa, posebni ulaz, besplatni Internet, satelitska.</t>
  </si>
  <si>
    <t>barbara-okrug-trogir.jpg</t>
  </si>
  <si>
    <t>43.494157</t>
  </si>
  <si>
    <t>16.265486</t>
  </si>
  <si>
    <t>Villa Argemonia</t>
  </si>
  <si>
    <t>Category *****</t>
  </si>
  <si>
    <t>43.484473</t>
  </si>
  <si>
    <t>16.257159</t>
  </si>
  <si>
    <t>HR-21 223 Okrug Gornji, Put Tatinje 26</t>
  </si>
  <si>
    <t>8+2</t>
  </si>
  <si>
    <t>00385 98 567 782&lt;br&gt;00385 95 869 06 12&lt;br&gt;00385 99 190 03 00</t>
  </si>
  <si>
    <t>proprietaire@villa-argemonia.com</t>
  </si>
  <si>
    <t xml:space="preserve">Osiguran parking, roštilj, klima, terasa, posebni ulaz, Internet, satelitska </t>
  </si>
  <si>
    <t>Bazen, teretana, sauna</t>
  </si>
  <si>
    <t>villa-argemonia-okrug-trogir.jpg</t>
  </si>
  <si>
    <t>43.502046</t>
  </si>
  <si>
    <t>16.261393</t>
  </si>
  <si>
    <t>43.504734</t>
  </si>
  <si>
    <t>16.261756</t>
  </si>
  <si>
    <t>43.504681</t>
  </si>
  <si>
    <t>16.260157</t>
  </si>
  <si>
    <t>Villa Buličić</t>
  </si>
  <si>
    <t>apartman-dragan-okrug-trogir.jpg</t>
  </si>
  <si>
    <t>43.496664</t>
  </si>
  <si>
    <t>16.206626</t>
  </si>
  <si>
    <t>43.491092</t>
  </si>
  <si>
    <t>16.255400</t>
  </si>
  <si>
    <t>43.490499</t>
  </si>
  <si>
    <t>16.279685</t>
  </si>
  <si>
    <t>43.486010</t>
  </si>
  <si>
    <t>16.260728</t>
  </si>
  <si>
    <t>HR-21 223 Okrug Gornji, Put Rastića XII/25</t>
  </si>
  <si>
    <t>Suncica_babaja@yahoo.com</t>
  </si>
  <si>
    <t>Besplatan Wi-Fi,klima,parkirno mjesto.Funkcionalna kuhinjas dodatnim pripadajućim aparatima (A4+2 ima perilicu posuđa).</t>
  </si>
  <si>
    <t>Vanjski grill. Manji ljubimci su dozvoljeni(jedan po apartmanu, te se dodatno naplaćuju, prethodno kontaktirati vlasnika).</t>
  </si>
  <si>
    <t>apartmani-babaja-okrug-trogir.jpg</t>
  </si>
  <si>
    <t>Villa LeAnn</t>
  </si>
  <si>
    <t>43.496410</t>
  </si>
  <si>
    <t>16.212811</t>
  </si>
  <si>
    <t>HR-21 223 Okrug Donji, Put Gomilice 15</t>
  </si>
  <si>
    <t>A5+2, A3+2</t>
  </si>
  <si>
    <t>00385 98 933 32 16</t>
  </si>
  <si>
    <t>antonela.bezic@st.t-com.hr</t>
  </si>
  <si>
    <t xml:space="preserve">Apartmani se iznajmljuju u kompletu. Kuhinja je opremljena perilicom posuđa, pećnicom, aparatom za pripremu kave i električnim kuhalom. </t>
  </si>
  <si>
    <t>Vila također uključuje TV ravnog ekrana sa satelitskim programima. U sklopu vile LeAnn moguće je koristiti i vanjski bazen. Besplatan Wi-Fi.</t>
  </si>
  <si>
    <t>villa-leann-okrug-trogir.jpg</t>
  </si>
  <si>
    <t>00385 95 597 83 92&lt;br&gt;00385 91 568 30 85</t>
  </si>
  <si>
    <t>Kuća za odmor Oaza mira</t>
  </si>
  <si>
    <t>43.499944</t>
  </si>
  <si>
    <t>16.262075</t>
  </si>
  <si>
    <t>HR-21 223 Okrug Gornji, Okruški put 11</t>
  </si>
  <si>
    <t>matisicdubravka@gmail.com</t>
  </si>
  <si>
    <t>osiguran parking, prostor za roštilj, klima uređaj, terasa/balkon, besplatni Internet, satelitska TV, vrtni namještaj, kućni ljubimci (na upit uz nadoplatu)</t>
  </si>
  <si>
    <t>oazamira-okrug-trogir.jpg</t>
  </si>
  <si>
    <t>00385 99 677 22 04&lt;br&gt;00385 98 454 601</t>
  </si>
  <si>
    <t>Apartmani Patricia</t>
  </si>
  <si>
    <t>Apartments Bandic</t>
  </si>
  <si>
    <t>43.496921</t>
  </si>
  <si>
    <t>16.221966</t>
  </si>
  <si>
    <t>43.492933</t>
  </si>
  <si>
    <t>16.269531</t>
  </si>
  <si>
    <t>HR-21 223 Okrug Donji, Sv.Ivana Krstitelja 40</t>
  </si>
  <si>
    <t>HR-21 223 Okrug Gornji, Put Mavarčice 13d</t>
  </si>
  <si>
    <t>HR-21 223 Okrug Gornji, Rastića VIII 32</t>
  </si>
  <si>
    <t>A2+2, A2+2, A2+2, ST.AP. 3+0</t>
  </si>
  <si>
    <t>00385 21 886 825</t>
  </si>
  <si>
    <t>00385 95 844 42 84</t>
  </si>
  <si>
    <t>r.tanya177@gmail.com</t>
  </si>
  <si>
    <t>antebandic89@gmail.com</t>
  </si>
  <si>
    <t>osiguran parking, kamena grill kućica, terasa sa velikom vrtnom garniturom, poseban ulaz u apartman, klima uređaj, perilica za rublje i suđe, wlan, smart-sat-tv</t>
  </si>
  <si>
    <t>Parking, prostor za roštilj, terasa, dvorište, besplatan wifi, satelitska televizija, klima, perilica suđa, mikrovalna.</t>
  </si>
  <si>
    <t>Parking, besplatna klima, svaki apartman ima svoj balkon, besplatan Internet, sat TV, vanjski tuš, kompletno opremljena kuhinja (kuhalo za vodu, mikrovalna…), vanjski roštilj zajedno s vanjskim sudoperom, velikim stolom i klupama, glačalo i stol za glačanje, sušilo za kosu...</t>
  </si>
  <si>
    <t>sinajabela-okrug-trogir.jpg</t>
  </si>
  <si>
    <t>apartmani-patricia-okrug-trogir.jpg</t>
  </si>
  <si>
    <t>apartments-bandic-okrug-trogir.jpg</t>
  </si>
  <si>
    <t xml:space="preserve">http://apartments-bandic.hotels-trogir.com/en/ </t>
  </si>
  <si>
    <t>Frane i sestre Agnić</t>
  </si>
  <si>
    <t>43.487884</t>
  </si>
  <si>
    <t>16.221858</t>
  </si>
  <si>
    <t>HR-21 223 Okrug Donji, Pirčina bb</t>
  </si>
  <si>
    <t>00385 98 477 882</t>
  </si>
  <si>
    <t>velo@st.t-com.hr</t>
  </si>
  <si>
    <t>Kuća za odmor, osiguran parking, prostor za roštilj, terasa/balkon, besplatni Internet, satelitska televizija.</t>
  </si>
  <si>
    <t>kuca-za-odmor-frane-i-sestre-agnic.jpg</t>
  </si>
  <si>
    <t>Apartman "Milena"</t>
  </si>
  <si>
    <t>43.487330</t>
  </si>
  <si>
    <t>16.269252</t>
  </si>
  <si>
    <t xml:space="preserve">HR-21 223 Okrug Gornji, Put Garbine 7
</t>
  </si>
  <si>
    <t>43.485952</t>
  </si>
  <si>
    <t>16.262009</t>
  </si>
  <si>
    <t>00385 21 380 910</t>
  </si>
  <si>
    <t>00385 99 312 57 73</t>
  </si>
  <si>
    <t>aperkovic6@gmail.com</t>
  </si>
  <si>
    <t xml:space="preserve">Potpuno opremljena kuhinja,dvije spavaće sobe,rasklopni dječji krevetići,terasa,prekrasni vrt,pogled na more. </t>
  </si>
  <si>
    <t>Plaža udaljena 200m (3 min.),privatni parking,klima uređaj, BBQ s opremom,wifi uključen u cijenu,led TV,pušenje dozvoljeno,kućni ljubimci nisu dozvoljeni</t>
  </si>
  <si>
    <t>apartman-milena.jpg</t>
  </si>
  <si>
    <t>Villa Teco</t>
  </si>
  <si>
    <t>43.497544</t>
  </si>
  <si>
    <t>16.265932</t>
  </si>
  <si>
    <t xml:space="preserve">HR-21 223 Okrug Gornji, Tudorski put 1a
</t>
  </si>
  <si>
    <t>A2+2. A2+2. A2+2</t>
  </si>
  <si>
    <t>0049 152 338 899 93</t>
  </si>
  <si>
    <t>0049 173 677 1613</t>
  </si>
  <si>
    <t>Mirella.galic@gmx.de</t>
  </si>
  <si>
    <t>Parking ispred kuće,klima,balkon,posebni ulaz u smještajne jedinice,besplatni Internet,satelitska televizija,roštilj,pogled na more.</t>
  </si>
  <si>
    <t>https://www.facebook.com/VillaTeco/</t>
  </si>
  <si>
    <t>villa-teco-1.jpg</t>
  </si>
  <si>
    <t>0049 172 902 46 25</t>
  </si>
  <si>
    <t>Ana.cvitanovic@web.de</t>
  </si>
  <si>
    <t>villa-teco-2.jpg</t>
  </si>
  <si>
    <t>Casa Blanca/White House</t>
  </si>
  <si>
    <t>43.497220</t>
  </si>
  <si>
    <t xml:space="preserve"> 16.225378</t>
  </si>
  <si>
    <t xml:space="preserve">HR-21 223 Okrug Donji, Osoje VIII 15
</t>
  </si>
  <si>
    <t>Lu-Do Apartments</t>
  </si>
  <si>
    <t>43.502190</t>
  </si>
  <si>
    <t>16.261339</t>
  </si>
  <si>
    <t xml:space="preserve">HR-21 223 Okrug Gornji, Tudorski put 56
</t>
  </si>
  <si>
    <t>Apartman Neda</t>
  </si>
  <si>
    <t>43.502521</t>
  </si>
  <si>
    <t>16.261194</t>
  </si>
  <si>
    <t xml:space="preserve">HR-21 223 Okrug Gornji, Tudorski put 68
</t>
  </si>
  <si>
    <t>00385 21 887 542</t>
  </si>
  <si>
    <t>00385 21 645 253</t>
  </si>
  <si>
    <t>00385 99 325 06 11</t>
  </si>
  <si>
    <t>00385 98 462 788</t>
  </si>
  <si>
    <t>00385 92 128 37 70</t>
  </si>
  <si>
    <t>casablanca.hr@gmail.com</t>
  </si>
  <si>
    <t>Ludo4rako@gmail.com</t>
  </si>
  <si>
    <t>apartman.neda.53@gmail.com</t>
  </si>
  <si>
    <t>Dva opremljena apartmana, terasa.  Klima uređaj, sat TV, besplatan Internet, parking za dva auta, privatni bazen.</t>
  </si>
  <si>
    <t>Dva opremljena apartmana s balkonom, blizu plaže, smještena na mirnoj lokaciji. Osiguran parking, besplatan Internet, klima uređaj.</t>
  </si>
  <si>
    <t>Apartman na drugom katu privatne kuće, poseban ulaz. Sastoji se od jedne spavaće sobe s dva kreveta, kuhinje, dnevnog boravka s kaučem na razvlačenje, mogućnost korištenja dječjeg kreveta.</t>
  </si>
  <si>
    <t>Besplatan parking, Internet, sat TV, klima uređaj, veliki balkon.</t>
  </si>
  <si>
    <t>A2+2, A2+1</t>
  </si>
  <si>
    <t>A3+2, A2+2</t>
  </si>
  <si>
    <t>casablanca-white-house.jpg</t>
  </si>
  <si>
    <t>ludo-apartments.jpg</t>
  </si>
  <si>
    <t>apartman-neda.jpg</t>
  </si>
  <si>
    <t>3 x A2+2,A3+2, 2 x ST.AP. 2+0</t>
  </si>
  <si>
    <t>3 x A2+2</t>
  </si>
  <si>
    <t>43.486680</t>
  </si>
  <si>
    <t>16.262000</t>
  </si>
  <si>
    <t>4 x A2+2</t>
  </si>
  <si>
    <t>Villa Mila</t>
  </si>
  <si>
    <t>A6+2, A4+2</t>
  </si>
  <si>
    <t>2 x A2+2,  S3+2,2 x S2+0</t>
  </si>
  <si>
    <t>A2+2,ST A4+0</t>
  </si>
  <si>
    <t>A6+2,A4+2, A3+2</t>
  </si>
  <si>
    <t>2xA4+2,A4+2</t>
  </si>
  <si>
    <t>A4+1,A3+2, A2+1</t>
  </si>
  <si>
    <t>2xA4+2,A6+2</t>
  </si>
  <si>
    <t>Apartmani Levanat</t>
  </si>
  <si>
    <t>HR-21 223 Okrug Gornji, Splitska 28</t>
  </si>
  <si>
    <t>00385 21 886 492</t>
  </si>
  <si>
    <t>00385 91 793 08 12</t>
  </si>
  <si>
    <t>neiramer@yahoo.it</t>
  </si>
  <si>
    <t>Dva apartmana orijentirana na jug, balkon, pogled na more.</t>
  </si>
  <si>
    <t>Besplatni Internet, smart TV, grill, vrtni stol, vanjski tuš, parking.</t>
  </si>
  <si>
    <t>apartmani-levant-okrug-trogir</t>
  </si>
  <si>
    <t>43.489593</t>
  </si>
  <si>
    <t>16.280606</t>
  </si>
  <si>
    <t>Villa Dawn</t>
  </si>
  <si>
    <t>HR-21 223 Okrug Gornji, Kralja Tomislava 2</t>
  </si>
  <si>
    <t>dragsimi@xnet.hr</t>
  </si>
  <si>
    <t>Kuća za odmor, dvokatnica, kompletno opremljena, klimatizirana, 4 sobe, kuhinja, blagavaona, balkoni s južne i zapadne strane</t>
  </si>
  <si>
    <t>Satelitska TV, wifi, parking, roštilj, grijani bazen sa sunčalištem</t>
  </si>
  <si>
    <t>http://www.feriehome.com/properties/new-villa-dawn-heated-private-pool-100m-to-beach-restaurants-trogir-1-7km/</t>
  </si>
  <si>
    <t>43.504172</t>
  </si>
  <si>
    <t>16.259683</t>
  </si>
  <si>
    <t>villa-dawn-okrug-trogir.jpg</t>
  </si>
  <si>
    <t>00385 98 522 489</t>
  </si>
  <si>
    <t>apartmani-levant-okrug-trogir.jpg</t>
  </si>
  <si>
    <t>***</t>
  </si>
  <si>
    <t>Apartmani Lovre</t>
  </si>
  <si>
    <t>43.493796</t>
  </si>
  <si>
    <t>16.208554</t>
  </si>
  <si>
    <t>HR-21 223 Okrug Donji, Ulica Zrinsko Frankopanska 8</t>
  </si>
  <si>
    <t>A4+1, A4+1</t>
  </si>
  <si>
    <t>apartman studio apartman</t>
  </si>
  <si>
    <t>Villa 3A</t>
  </si>
  <si>
    <t>43.504429</t>
  </si>
  <si>
    <t>16.260398</t>
  </si>
  <si>
    <t>HR-21 223 Okrug Gornji, Ulica Kralja Tomislava 9A</t>
  </si>
  <si>
    <t>A6+2, A6+1, A2+0, ST.AP.2+0</t>
  </si>
  <si>
    <t>Villa Nostra</t>
  </si>
  <si>
    <t>43.486498</t>
  </si>
  <si>
    <t>16.266582</t>
  </si>
  <si>
    <t>HR-21 223 Okrug Gornji, Buličićev bok 1A</t>
  </si>
  <si>
    <t>A6+2, A6+2, ST.AP. 2+0, ST.AP. 2+0</t>
  </si>
  <si>
    <t>00385 98 905 64 18</t>
  </si>
  <si>
    <t>00385 95 909 39 14</t>
  </si>
  <si>
    <t>00385 21 887 369</t>
  </si>
  <si>
    <t>00385 99 309 72 72</t>
  </si>
  <si>
    <t>00385 95 528 35 04</t>
  </si>
  <si>
    <t>vedtomic@gmail.com</t>
  </si>
  <si>
    <t>apartmani3@hotmail.com</t>
  </si>
  <si>
    <t>info@villa-nostra.com</t>
  </si>
  <si>
    <t>2 apartmana, 50 m od mora,150 m od plaže, pogodno za djecu: klima uređaj, Internet, TV, mikrovalna, toster, kuhalo za vodu, besplatni parking, ručnici, posteljina</t>
  </si>
  <si>
    <t>Objekt ima osiguran parking, prostor za roštiljanje, bsplatni Internet, sat tv, klima uređaj, terase</t>
  </si>
  <si>
    <t>https://bit.ly/2NCLwZd</t>
  </si>
  <si>
    <t>apartmani-lovre-okrug-trogir.jpg</t>
  </si>
  <si>
    <t>villa3a-okrug-trogir.jpg</t>
  </si>
  <si>
    <t>villa-nostra-okrug-trogir.jpg</t>
  </si>
  <si>
    <t>Villa Relax</t>
  </si>
  <si>
    <t>HR-21223 Okrug Gornji, Ribarski put 2</t>
  </si>
  <si>
    <t>A6+2, A6+2, A4+2</t>
  </si>
  <si>
    <t>00385 21 886 246</t>
  </si>
  <si>
    <t>00385 99 640 87 10</t>
  </si>
  <si>
    <t>tomislavcupic@hotmail.com</t>
  </si>
  <si>
    <t>Potpuno opremljeni apartmani sa svim sadržajima te dva vanjska bazena.</t>
  </si>
  <si>
    <t>http://www.online-croatia.com/</t>
  </si>
  <si>
    <t>villa-relax-trogir.jpg</t>
  </si>
  <si>
    <t>A4+2,A2+1</t>
  </si>
  <si>
    <t>Apartman Radić Marija</t>
  </si>
  <si>
    <t>00385 98 316 552</t>
  </si>
  <si>
    <t>Miroslava.ivandic@gmail.com</t>
  </si>
  <si>
    <t>Dvosoban apartman, parking, prostor za roštilj, klima uređaj, balkon, Internet, satelitska televizija</t>
  </si>
  <si>
    <t>apartmanradicmarija-okrug-trogir.jpg</t>
  </si>
  <si>
    <t>APARTMANI DEDIĆ</t>
  </si>
  <si>
    <t>HR-21 223 Okrug Gornji, Kadulje 4</t>
  </si>
  <si>
    <t>00385 21 886 879</t>
  </si>
  <si>
    <t>00385 91 528 89 66</t>
  </si>
  <si>
    <t>helena.dedic@st.t-com.hr</t>
  </si>
  <si>
    <t xml:space="preserve">Apartman s dvije spavaće sobe, dva kupatila, dnevnim boravkom i kuhinjom s odvojenim ulazom i vrtnom terasom te roštiljom u vrtu. </t>
  </si>
  <si>
    <t>Osiguran parking, besplatni Internet, klima uređaji, satelitska televizija. Udaljenost od mora 300 m, od trgovine 20 m. Mirna ulica idealna za obitelji s djecom.</t>
  </si>
  <si>
    <t>43.496102</t>
  </si>
  <si>
    <t>43.497592</t>
  </si>
  <si>
    <t>43.502688</t>
  </si>
  <si>
    <t>16.268309</t>
  </si>
  <si>
    <t>16.223021</t>
  </si>
  <si>
    <t>16.261611</t>
  </si>
  <si>
    <t>apartman-dedic-okrug-trogir.jpg</t>
  </si>
  <si>
    <t>HR-21223 Okrug Gornji, Kneza Trpimira 13</t>
  </si>
  <si>
    <t>A4+2, A2+2. A2+2. A2+1. A2+1</t>
  </si>
  <si>
    <t>00385 98 422 983</t>
  </si>
  <si>
    <t>mladenko.bilobrk@gmail.com</t>
  </si>
  <si>
    <t>Svi apartmani imaju terasu s pogledom na more, TV - SAT, besplatan Internet, klima. Osiguran parking, vrt s roštiljem.</t>
  </si>
  <si>
    <t>villanadalina-trogir-okrug.jpg</t>
  </si>
  <si>
    <t>00385 91 591 58 88</t>
  </si>
  <si>
    <t>apartmanmare@gmail.com</t>
  </si>
  <si>
    <t>43.494479</t>
  </si>
  <si>
    <t>16.271695</t>
  </si>
  <si>
    <t>HR-21223 Okrug Donji, Dalamtinska ulica 3</t>
  </si>
  <si>
    <t>apartmani-vukman-trogir-okrug.jpg</t>
  </si>
  <si>
    <t>43.49753</t>
  </si>
  <si>
    <t>16.21870</t>
  </si>
  <si>
    <t>Apartmani Salvia</t>
  </si>
  <si>
    <t>HR-21223 Okrug Gornji, Tudorski put 63</t>
  </si>
  <si>
    <t>A4+2, A4+0</t>
  </si>
  <si>
    <t>091 537 22 21</t>
  </si>
  <si>
    <t>mare.dzolic@gmail.com</t>
  </si>
  <si>
    <t>parking,klimatizirano,terasa,vrt,poseban ulaz,besplatan internet</t>
  </si>
  <si>
    <t>apartmani-salvia-okrug-trogir.jpg</t>
  </si>
  <si>
    <t>Apartman</t>
  </si>
  <si>
    <t>Apartman „Sunny Island“</t>
  </si>
  <si>
    <t>HR-21 223 Okrug Gornji, Put Izvana 14</t>
  </si>
  <si>
    <t>00385 953934160</t>
  </si>
  <si>
    <t>gabelasuzana1@gmail.com</t>
  </si>
  <si>
    <t>43.490300</t>
  </si>
  <si>
    <t>16.267101</t>
  </si>
  <si>
    <t>apartment-sunny-island-okrug-trogir.jpg</t>
  </si>
  <si>
    <t>Luxury penthouse Vagabundo</t>
  </si>
  <si>
    <t>43.497227</t>
  </si>
  <si>
    <t>16.260463</t>
  </si>
  <si>
    <t>HR-21 223 Okrug Gornji, Šetalište Stjepana Radića 10</t>
  </si>
  <si>
    <t>A6+0</t>
  </si>
  <si>
    <t>00385 989316828</t>
  </si>
  <si>
    <t>katarinacosic89@gmail.com</t>
  </si>
  <si>
    <t>Moderan i prostran penthouse za 6 osoba, 3 sobe svaka sa zasebnom kupaonom, klima uređajem i Tv. Pogled na more. Privatna terasa sa hidromasažnom kadom,  Wifi,  besplatan parking u sklopu smještaja.</t>
  </si>
  <si>
    <t>luxury-penthouse -vagabundo-okrug-trogir.jpg</t>
  </si>
  <si>
    <t>Ovaj novi apartman A4 nalazi se na otoku Čiovu, u blizini grada Trogira (5km) i zračne luke (9,5km). Smještaj uključuje besplatan parking, nalazi se na 2 katu zgrade s balkonom koji ima pogledom na more. Apartman se sastoji od 2 sobe .U jednoj sobi nalazi se bračni krevet  a u drugoj sobi nalaze se 2 kreveta za jednu osobu. U svakoj sobi nalazi se Android Tv. U apartman je uključen i besplatan Wi-Fi  ,klima uređaj i mali kućanski aparati (perilica rublja, perilica suđa, aparat za kavu…..itd ). Udaljen je 5 minuta (400m) hoda od plaže "Bočići", u blizini se nalaze i poznate plaže "Mavarštica", plaža "Labaduša", plaža "Tatinje"..itd.. U ulici se nalazi restoran(konoba Dalmacija) i trgovina mješovitom robom(Plus market Gadža).  Na zapadnoj strani otoka, 1 km od apartmana u centru Okruga Gornjeg, na plaži se nalaze brojni barovi i restorani.</t>
  </si>
  <si>
    <t>Ap. Stela</t>
  </si>
  <si>
    <t>HR-21 223 Okrug Gornji, Frana Krste Frankopana 31</t>
  </si>
  <si>
    <t>A2+1</t>
  </si>
  <si>
    <t>43.486729</t>
  </si>
  <si>
    <t>16.267777</t>
  </si>
  <si>
    <t>00385 91 164 88 74</t>
  </si>
  <si>
    <t>info@trogirarea.com</t>
  </si>
  <si>
    <t>Potpuno opremljeni jednosobni apartman na vrhu zgrade sa spektakularnim pogledom. Opremljen klima uređajem, wifi internetom, perilicom rublja i vanjskim namještajem na terasi sa predivnim pogledom na more. Ima osigurano parking mjesto.</t>
  </si>
  <si>
    <t>ap-stela-okrug-trogir.jpg</t>
  </si>
  <si>
    <t>Beach Villa Valentina Apartment I</t>
  </si>
  <si>
    <t>HR-21 223 Okrug Gornji, Ante Starčevića 4D</t>
  </si>
  <si>
    <t>A3+0</t>
  </si>
  <si>
    <t>43.492114</t>
  </si>
  <si>
    <t>16.256871</t>
  </si>
  <si>
    <t>00385 21 274 401</t>
  </si>
  <si>
    <t>info@vipholidaybooker.com</t>
  </si>
  <si>
    <t>Apartment for up to 3 guests, 2 bedrooms, 1 bathrooms, free parking, sofa bed, shared heated swimming pool, 50 meters from the beach.</t>
  </si>
  <si>
    <t>Apartman za do 3 gostiju, 2 spavaće sobe, 1 kupaonica, besplatan parking, kauč na razvlačenje, zajednički grijani bazen, 50 metara od plaže.</t>
  </si>
  <si>
    <t>https://www.vipholidaybooker.com/en/croatia-villas/trogir/luxury-apartment-valentina-i</t>
  </si>
  <si>
    <t>beach-villa valentina-apartment I-okrug-trogir.jpg</t>
  </si>
  <si>
    <t>Beach Villa Valentina Apartment II</t>
  </si>
  <si>
    <t>https://www.vipholidaybooker.com/en/croatia-villas/trogir/luxury-apartment-valentina-ii</t>
  </si>
  <si>
    <t>beach-villa-valentina-apartment II-okrug-trogir.jpg</t>
  </si>
  <si>
    <t>Beach Villa Valentina Penthouse</t>
  </si>
  <si>
    <t>Luxury penthouse for up to 8 guests, 4 bedrooms, 4 private bathrooms, free parking, private roof terrace with jacuzzi, sea view.</t>
  </si>
  <si>
    <t>Luksuzni penthouse za do 8 gostiju, 4 spavaće sobe, 4 privatne kupaonice, besplatan parking, privatna krovna terasa s jacuzzijem, pogled na more.</t>
  </si>
  <si>
    <t>https://www.vipholidaybooker.com/en/croatia-villas/trogir/luxury-penthouse-valentina</t>
  </si>
  <si>
    <t>beach-villa-valentina- penthouse-okrug-trogir.jpg</t>
  </si>
  <si>
    <t>Beach Villa Valentina Apartment IV</t>
  </si>
  <si>
    <t>https://www.vipholidaybooker.com/en/croatia-villas/trogir/luxury-apartment-valentina-iv</t>
  </si>
  <si>
    <t>beach-villa-valentina-apartment IV-okrug-trogir.jpg</t>
  </si>
  <si>
    <t>Beach Villa Valentina Apartment VIII</t>
  </si>
  <si>
    <t>https://www.vipholidaybooker.com/en/croatia-villas/trogir/luxury-apartment-valentina-viii</t>
  </si>
  <si>
    <t>beach-villa-valentina-apartment VIII-okrug-trogir.jpg</t>
  </si>
  <si>
    <t>Beach Villa Valentina Apartment IX</t>
  </si>
  <si>
    <t>https://www.vipholidaybooker.com/en/croatia-villas/trogir/luxury-apartment-valentina-ix</t>
  </si>
  <si>
    <t>beach-villa-valentina- apartment IX-okrug-trogir.jpg</t>
  </si>
  <si>
    <t>Beach Villa Valentina Apartment X</t>
  </si>
  <si>
    <t>https://www.vipholidaybooker.com/en/croatia-villas/trogir/luxury-apartment-valentina-x</t>
  </si>
  <si>
    <t>beach-villa-valentina-apartment X-okrug-trogir.jpg</t>
  </si>
  <si>
    <t>Beach Villa Valentina Apartment XI</t>
  </si>
  <si>
    <t>https://www.vipholidaybooker.com/en/croatia-villas/trogir/luxury-apartment-valentina-xi</t>
  </si>
  <si>
    <t>beach-villa-valentina-apartment XI-okrug-trogir.jpg</t>
  </si>
  <si>
    <t>Kuća za odmor</t>
  </si>
  <si>
    <t>Villa Rudini</t>
  </si>
  <si>
    <t>HR-21 223 Okrug Gornji, Uvala Duga bb</t>
  </si>
  <si>
    <t>43.480710</t>
  </si>
  <si>
    <t>16.242804</t>
  </si>
  <si>
    <t>00385 919453000</t>
  </si>
  <si>
    <t>info@villarudini.com</t>
  </si>
  <si>
    <t>Villa sadrži 4 spavaće sobe, tri kupaonice, dva dnevna boravka te kuhinju. Kuhinja sadrži  frižider, pečnicu, aparat za kavu i perilicu  za suđe i ostali pribor. U objektu su dostupni besplatni internet, smart i satelitska Tv, perilica za rublje te klima uređaji u svim sobama i dnevnom boravku. Villa Rudini ima privatni parking, roštilj, pristup plaži te vanjski infinity grijani bazen.</t>
  </si>
  <si>
    <t>http://www.villarudini.com</t>
  </si>
  <si>
    <t>villa-rudini-okrug-trogir.jpg</t>
  </si>
  <si>
    <t> Luxury Villa Riva with Infinity Pool</t>
  </si>
  <si>
    <t>HR-21 223 Okrug Gornji, Put Diruna 55B</t>
  </si>
  <si>
    <t>43.4907588</t>
  </si>
  <si>
    <t>16.27985369999990</t>
  </si>
  <si>
    <t xml:space="preserve">Luxury villa for up to 8 guests, 4 bedrooms, en-suite bathrooms, free parking, barbecue, terrace, saltwater infinity swimming pool, sea view.
Luksuzna vila za do 8 gostiju, 4 spavaće sobe, en-suite kupaonice, besplatan parking, roštilj, terasa, infinity bazen s morskom vodom, pogled na more.
</t>
  </si>
  <si>
    <t>https://www.vipholidaybooker.com/en/croatia-villas/trogir/villa-riva</t>
  </si>
  <si>
    <t>luxury-villa-riva-withInfinitypool-okrug-trogir.jpg</t>
  </si>
  <si>
    <t> Luxury Villa Gold Pearl with Pool</t>
  </si>
  <si>
    <t>HR-21 223 Okrug Gornji, Put Diruna 55H</t>
  </si>
  <si>
    <t xml:space="preserve">Luxury villa for up to 10 guests, 4 bedrooms, en-suite bathrooms, free parking, barbecue, terrace, infinity swimming pool, sea view, sauna, jacuzzi. </t>
  </si>
  <si>
    <t>Luksuzna vila za do 10 gostiju, 4 spavaće sobe, en-suite kupaonice, besplatan parking, roštilj, terasa, infinity bazen, pogled na more, sauna, jacuzzi.</t>
  </si>
  <si>
    <t>https://www.vipholidaybooker.com/en/croatia-villas/trogir/villa-gold-pearl</t>
  </si>
  <si>
    <t>luxury-villa-gold pearl-with pool-okrug-trogir.jpg</t>
  </si>
  <si>
    <t>Luxury Villa The North Star with Pool</t>
  </si>
  <si>
    <t>HR-21 223 Okrug Gornji, Gospino 83</t>
  </si>
  <si>
    <t>8+0</t>
  </si>
  <si>
    <t>43.488809</t>
  </si>
  <si>
    <t>16.270271</t>
  </si>
  <si>
    <t>Luxury villa for up to 10 guests, private entrance to the beach, 4 bedrooms, en-suite and private bathrooms, free parking (garage), barbecue, terrace, heated swimming pool, sea view.</t>
  </si>
  <si>
    <t>Luksuzna vila za do 10 gostiju, privatni ulaz na plažu, 4 spavaće sobe, ensuite i privatne kupaonice, besplatan parking (garaža), roštilj, terasa, grijani bazen, pogled na more.</t>
  </si>
  <si>
    <t>https://www.vipholidaybooker.com/en/croatia-villas/trogir/villa-the-north-star</t>
  </si>
  <si>
    <t>luxury-villa-the-north-star-with pool-okrug-trogir.jpg</t>
  </si>
  <si>
    <t>Luxury Villa White Pearl with Pool</t>
  </si>
  <si>
    <t>HR-21 223 Okrug Gornji, Put Diruna 55D</t>
  </si>
  <si>
    <t>https://www.vipholidaybooker.com/en/croatia-villas/trogir/villa-white-pearl</t>
  </si>
  <si>
    <t>luxury-villa-white pearl-with-pool-okrug-trogir.jpg</t>
  </si>
  <si>
    <t>Apartman/St.Apartman</t>
  </si>
  <si>
    <t>Villa Zen Trogir</t>
  </si>
  <si>
    <t>Category ***/**</t>
  </si>
  <si>
    <t>HR-21 223 Okrug Gornji, Put Diruna 66</t>
  </si>
  <si>
    <t>A4+0, ST.AP 2+0</t>
  </si>
  <si>
    <t>43.490405</t>
  </si>
  <si>
    <t>16.280460</t>
  </si>
  <si>
    <t>00385 98428425</t>
  </si>
  <si>
    <t>book@villazentrogir.com</t>
  </si>
  <si>
    <t>Apartman za 4 osobe –apartman Trogir - grijani preljevni bazen, A/C, Smart TV, perilice, velika terasa 30m2, 1 parkirno mjesto, EV-punjač Tip – 2 dostupan (besplatno), privatni bazen za 2 apartmana (ukupno 6 osoba). Potpuno opremljena kuhinja: perilica, štednjak, pećnica, hladnjak, podno grijanje. Sofa u dnevnom boravku 220*300 cm. Soba A 160*200, Soba B ima 2 kreveta 90*200 mogu se spojiti. Krevetić i hranilica za bebe, perilica za rublje. Susjedstvo je mirno, samo 150m od plaže. Roštilj je u prizemlju.</t>
  </si>
  <si>
    <t xml:space="preserve">Studio apartman Okrug udaljen je 150m od plaže, i oko 1,5 km od centra Okruga, a od Trogira 4 km. Blizina zračne luke Split, 8 km, bez buke. Studio je opremljen svime što vam je potrebno, klima uređajem, Smart TV-om: Netflix, spremištem u garderobi, sušilom za kosu, perilicom za suđe i perilicom za rublje, deterdžentima, privatnim besplatnim parkingom za 1 automobil, privatnim bazenom za 2 apartmana.
Punjenje EV, Webasto 11 i kućni punjač!
</t>
  </si>
  <si>
    <t>www.villazentrogir.com</t>
  </si>
  <si>
    <t>villazentrogir-trogir-okrug.jpg</t>
  </si>
  <si>
    <t>Senka Bilobrk-Villa Nadalina</t>
  </si>
  <si>
    <t>00385 997330431</t>
  </si>
  <si>
    <t>A4+1, A4+L. A2+A, A2+A</t>
  </si>
  <si>
    <t xml:space="preserve">A4+0, A 2+1 </t>
  </si>
  <si>
    <t>2xA2+2</t>
  </si>
  <si>
    <t xml:space="preserve">00 385 92 364 32 50 </t>
  </si>
  <si>
    <t>HR-21 223 Okrug Donji, Osoje V/15</t>
  </si>
  <si>
    <t>A4+2, ST.A3+0, ST.A3+0, ST.A4+0</t>
  </si>
  <si>
    <t>Apartman Villa Verona</t>
  </si>
  <si>
    <t>Apartman Bougainvillea</t>
  </si>
  <si>
    <t>Studio apartman</t>
  </si>
  <si>
    <t>Apartment White Oak Loft</t>
  </si>
  <si>
    <t>HR-21 223 Okrug Gornji, Ribarski put 1F</t>
  </si>
  <si>
    <t>St.ap 2+0</t>
  </si>
  <si>
    <t>43.495841</t>
  </si>
  <si>
    <t>16.269416</t>
  </si>
  <si>
    <t>0049 17663350032</t>
  </si>
  <si>
    <t>00385 97 650 01 51</t>
  </si>
  <si>
    <t>mail@angelikalagator.com</t>
  </si>
  <si>
    <t>A2 apartman za dvoje sa privatnim parkingom, bazenom, balkonom i velikom terasom na krovu. Besplatan Internet, TV, Klima</t>
  </si>
  <si>
    <t>https://www.airbnb.de/rooms/609973237727312380?guests=1&amp;adults=1&amp;s=67&amp;unique_share_id=06207282-39cc-4078-a1de-b29fd076588e</t>
  </si>
  <si>
    <t>apartment-whiteoakloft-okrug-trogir.jpg</t>
  </si>
  <si>
    <t>Apartmani</t>
  </si>
  <si>
    <t>Villa Vinko</t>
  </si>
  <si>
    <t>HR-21 223 Okrug Gornji, Rastića IX 13</t>
  </si>
  <si>
    <t>43.487462</t>
  </si>
  <si>
    <t>16.261548</t>
  </si>
  <si>
    <t>00385 91 939 01 93</t>
  </si>
  <si>
    <t>villavinko@gmail.com</t>
  </si>
  <si>
    <t>villa-vinko-okrug-trogir.jpg</t>
  </si>
  <si>
    <t>0038 763 045 119</t>
  </si>
  <si>
    <t>Vila s 2 apartmana, iznajmljuje se kao jedna cjelina. Ima pogled na more, pogled s balkona, besplatan parking minimalno 4 automobila, klima uređaj u svakom apartmanu, besplatan Internet, satelitsku televiziju, prostor za roštiljanje.</t>
  </si>
  <si>
    <t>apartmani-vita-okrug-trogir.jpg</t>
  </si>
  <si>
    <t>HR-21 223 Okrug Gornji,&lt;br&gt;Bočić 35</t>
  </si>
  <si>
    <t>Apartment Adria Relax</t>
  </si>
  <si>
    <t>HR-21 223 Okrug Gornji, Bufalići 10</t>
  </si>
  <si>
    <t>00385 917252111</t>
  </si>
  <si>
    <t>marinabanovic2207@gmail.com</t>
  </si>
  <si>
    <t xml:space="preserve">Apartman sa privatnim grijanim bazenom. 2 spavaće sobe, klima, wi-fi, satelit-tv, perilica suđa, veš mašina, mikrovalna peć itd. Parking, terasa, bazen, roštilj. Pogled na more. Do plaže Mavarčica otprilike 350 metara, do Copacabane oko 700 metara. </t>
  </si>
  <si>
    <t>https://apartment-adria-relax-private-pool.business.site/</t>
  </si>
  <si>
    <t>apartmentadriarelax-okrug-trogir.jpg</t>
  </si>
  <si>
    <t>43.4944523</t>
  </si>
  <si>
    <t>16.2686706</t>
  </si>
  <si>
    <t>Villa Mikeli</t>
  </si>
  <si>
    <t>HR-21 223 Okrug Gornji, Put Rastića 19A</t>
  </si>
  <si>
    <t>A2+2, A2+2, A2+2, A2+2, A2+2</t>
  </si>
  <si>
    <t>43.486159</t>
  </si>
  <si>
    <t>16.263146</t>
  </si>
  <si>
    <t>00385 98 94356 57</t>
  </si>
  <si>
    <t>a.a.mikeli@arcor.de</t>
  </si>
  <si>
    <t>parking, roštilj, klima uređaj, balkon, pogled na more, zajednička terasa, vanjski tuš, besplatni WiFi, satelitska TV, perilica za rublje, mikrovalna, sušilo za kosu.</t>
  </si>
  <si>
    <t>villa-mikeli-okrug-trogir.jpg</t>
  </si>
  <si>
    <t>apartment-mi-okrug-trogir.jpg</t>
  </si>
  <si>
    <t>Apartment MI</t>
  </si>
  <si>
    <t>43.4877720</t>
  </si>
  <si>
    <t>HR-21 223 Okrug Gornji, Tepli bok 13B</t>
  </si>
  <si>
    <t>00385 992101652</t>
  </si>
  <si>
    <t>apartmentmi.ciovo@gmail.com</t>
  </si>
  <si>
    <t>Moderno i ljepo namješten apartman ima dvije spavaće sobe, dvije kupaonice i dnevni boravak sa kuhinjom. Smještaj se nalazi u prizemlju nudi vlastiti privatni vrt(130qm) u kojem možete uživati u svojoj privatnosti jer je potpuno ograđen. Vrt nudi jacuzi i plinski roštilj. Parking, klima i internet je besplatan.</t>
  </si>
  <si>
    <t>16.2664879</t>
  </si>
  <si>
    <t>Apartmani Perić</t>
  </si>
  <si>
    <t>A2+0, A2+0, A2+0,A3+0, A3+0</t>
  </si>
  <si>
    <t>43.50138</t>
  </si>
  <si>
    <t>00385 98 179 62 63</t>
  </si>
  <si>
    <t>pero.ciovo@gmail.com</t>
  </si>
  <si>
    <t>Kuća ima pet apartmana koji imaju klimu uređaj, internet, satelitsku televiziju, parking, terase, punjač za električna vozila, prostor za roštilj i poseban ulaz. Tri apartmana posjeduju dvije sobe i kuhinju a dva apartmana su sa jednom sobom i većem dnevnom boravkom što se može vidjeti na navedenoj web adresi.</t>
  </si>
  <si>
    <t>Http://www.apartmani-peric.hr</t>
  </si>
  <si>
    <t>16.26392</t>
  </si>
  <si>
    <t>apartments-peric-okrug-trogir.jpg</t>
  </si>
  <si>
    <t>43.49122979207480</t>
  </si>
  <si>
    <t>16.27927060531720</t>
  </si>
  <si>
    <t>A4+0,A4+0,A3+1,A3+1,A3+1,A3+1</t>
  </si>
  <si>
    <t>A4+0,A4+0,A4+0</t>
  </si>
  <si>
    <t>00385 91 732 32 23</t>
  </si>
  <si>
    <t>booking@apartmani-zora.com</t>
  </si>
  <si>
    <t>Apartmani Zora, za udoban obiteljski odmor nalaze se u srcu Dalmacije smješteni su u mjestu Okrug Gornji na poluotoku Čiovo. Nudimo idealan smještaj za opuštajući odmor s obitelji i prijateljima uz grijani vanjski bazen sa velikim sunčalištem i panoramskim pogledom na more . Svi apartmani su klimatizirani, imaju besplatan Wi-Fi, rezervirano parking mjesto, pristup bazenu i sunčalištu.</t>
  </si>
  <si>
    <t>Apartmani Zora, za udoban obiteljski odmor nalaze se u srcu Dalmacije smješteni su u mjestu Okrug Gornji na poluotoku Čiovo. Nudimo idealan smještaj za opuštajući odmor s obitelji i prijateljima uz infinity bazen sa velikim sunčalištem i panoramskim pogledom na more . Svi apartmani su klimatizirani, imaju besplatan Wi-Fi, rezervirano parking mjesto, pristup bazenu i sunčalištu.</t>
  </si>
  <si>
    <t>villa-zora-okrug-trogir.jpg</t>
  </si>
  <si>
    <t>43.49163</t>
  </si>
  <si>
    <t>16.27805</t>
  </si>
  <si>
    <t>apartman-villa-zora-trogir-okrug-trogir.jpg</t>
  </si>
  <si>
    <t>0049 151 424 545 69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</si>
</sst>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202124"/>
      <name val="Times New Roman"/>
      <family val="1"/>
      <charset val="238"/>
    </font>
    <font>
      <u/>
      <sz val="10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3C4043"/>
      <name val="Roboto"/>
      <charset val="238"/>
    </font>
    <font>
      <sz val="10"/>
      <color rgb="FF3C4043"/>
      <name val="Calibri"/>
      <family val="2"/>
      <charset val="238"/>
      <scheme val="minor"/>
    </font>
    <font>
      <sz val="8"/>
      <color rgb="FF3C4043"/>
      <name val="Roboto"/>
      <charset val="238"/>
    </font>
    <font>
      <sz val="10"/>
      <color rgb="FF222222"/>
      <name val="Arial"/>
      <family val="2"/>
      <charset val="238"/>
    </font>
    <font>
      <sz val="8.5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4">
    <xf numFmtId="0" fontId="0" fillId="0" borderId="0"/>
    <xf numFmtId="0" fontId="23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22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8" fillId="32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40" fillId="0" borderId="0"/>
    <xf numFmtId="0" fontId="22" fillId="0" borderId="0"/>
    <xf numFmtId="0" fontId="16" fillId="0" borderId="0"/>
    <xf numFmtId="0" fontId="15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5" fillId="0" borderId="0"/>
    <xf numFmtId="0" fontId="4" fillId="0" borderId="0"/>
  </cellStyleXfs>
  <cellXfs count="445">
    <xf numFmtId="0" fontId="0" fillId="0" borderId="0" xfId="0"/>
    <xf numFmtId="0" fontId="39" fillId="0" borderId="13" xfId="42" applyBorder="1" applyAlignment="1" applyProtection="1">
      <alignment horizontal="left" vertical="top" wrapText="1"/>
    </xf>
    <xf numFmtId="0" fontId="41" fillId="0" borderId="10" xfId="0" applyFont="1" applyBorder="1" applyAlignment="1">
      <alignment vertical="top" wrapText="1"/>
    </xf>
    <xf numFmtId="0" fontId="41" fillId="33" borderId="10" xfId="0" applyFont="1" applyFill="1" applyBorder="1" applyAlignment="1">
      <alignment vertical="top" wrapText="1"/>
    </xf>
    <xf numFmtId="49" fontId="41" fillId="0" borderId="10" xfId="0" applyNumberFormat="1" applyFont="1" applyBorder="1" applyAlignment="1">
      <alignment horizontal="center" vertical="top" wrapText="1"/>
    </xf>
    <xf numFmtId="0" fontId="41" fillId="0" borderId="0" xfId="0" applyFont="1" applyAlignment="1">
      <alignment vertical="top" wrapText="1"/>
    </xf>
    <xf numFmtId="0" fontId="42" fillId="0" borderId="10" xfId="0" applyFont="1" applyBorder="1" applyAlignment="1">
      <alignment vertical="top" wrapText="1"/>
    </xf>
    <xf numFmtId="0" fontId="43" fillId="0" borderId="10" xfId="0" applyFont="1" applyBorder="1" applyAlignment="1">
      <alignment horizontal="left" vertical="top" wrapText="1"/>
    </xf>
    <xf numFmtId="0" fontId="43" fillId="33" borderId="10" xfId="0" applyFont="1" applyFill="1" applyBorder="1" applyAlignment="1">
      <alignment horizontal="left" wrapText="1"/>
    </xf>
    <xf numFmtId="49" fontId="43" fillId="0" borderId="10" xfId="0" applyNumberFormat="1" applyFont="1" applyBorder="1" applyAlignment="1">
      <alignment horizontal="center" vertical="top" wrapText="1"/>
    </xf>
    <xf numFmtId="0" fontId="43" fillId="0" borderId="10" xfId="0" applyFont="1" applyFill="1" applyBorder="1" applyAlignment="1">
      <alignment horizontal="left" wrapText="1"/>
    </xf>
    <xf numFmtId="0" fontId="44" fillId="0" borderId="10" xfId="0" applyFont="1" applyFill="1" applyBorder="1" applyAlignment="1">
      <alignment horizontal="center" vertical="top" wrapText="1"/>
    </xf>
    <xf numFmtId="0" fontId="45" fillId="0" borderId="10" xfId="0" applyFont="1" applyBorder="1"/>
    <xf numFmtId="0" fontId="46" fillId="0" borderId="10" xfId="42" applyFont="1" applyFill="1" applyBorder="1" applyAlignment="1" applyProtection="1">
      <alignment horizontal="left" wrapText="1"/>
    </xf>
    <xf numFmtId="0" fontId="47" fillId="0" borderId="13" xfId="42" applyFont="1" applyBorder="1" applyAlignment="1" applyProtection="1">
      <alignment horizontal="left" vertical="top" wrapText="1"/>
    </xf>
    <xf numFmtId="0" fontId="48" fillId="0" borderId="10" xfId="0" applyFont="1" applyBorder="1" applyAlignment="1">
      <alignment vertical="top" wrapText="1"/>
    </xf>
    <xf numFmtId="0" fontId="43" fillId="0" borderId="14" xfId="0" applyFont="1" applyBorder="1" applyAlignment="1">
      <alignment horizontal="left" vertical="top" wrapText="1"/>
    </xf>
    <xf numFmtId="0" fontId="47" fillId="0" borderId="10" xfId="42" applyFont="1" applyBorder="1" applyAlignment="1" applyProtection="1">
      <alignment horizontal="left" vertical="top" wrapText="1"/>
    </xf>
    <xf numFmtId="0" fontId="42" fillId="0" borderId="0" xfId="0" applyFont="1" applyAlignment="1">
      <alignment vertical="top" wrapText="1"/>
    </xf>
    <xf numFmtId="0" fontId="43" fillId="0" borderId="10" xfId="42" applyFont="1" applyBorder="1" applyAlignment="1" applyProtection="1">
      <alignment horizontal="left" wrapText="1"/>
    </xf>
    <xf numFmtId="0" fontId="45" fillId="0" borderId="10" xfId="0" applyFont="1" applyFill="1" applyBorder="1" applyAlignment="1">
      <alignment horizontal="center"/>
    </xf>
    <xf numFmtId="0" fontId="49" fillId="0" borderId="10" xfId="42" applyFont="1" applyFill="1" applyBorder="1" applyAlignment="1" applyProtection="1">
      <alignment horizontal="left" wrapText="1"/>
    </xf>
    <xf numFmtId="0" fontId="43" fillId="0" borderId="10" xfId="0" applyFont="1" applyBorder="1" applyAlignment="1">
      <alignment horizontal="left" wrapText="1"/>
    </xf>
    <xf numFmtId="0" fontId="46" fillId="0" borderId="10" xfId="0" applyFont="1" applyBorder="1" applyAlignment="1">
      <alignment horizontal="left" wrapText="1"/>
    </xf>
    <xf numFmtId="0" fontId="50" fillId="0" borderId="14" xfId="42" applyFont="1" applyBorder="1" applyAlignment="1" applyProtection="1">
      <alignment horizontal="left" vertical="top" wrapText="1"/>
    </xf>
    <xf numFmtId="0" fontId="51" fillId="0" borderId="10" xfId="0" applyFont="1" applyBorder="1" applyAlignment="1">
      <alignment horizontal="center" vertical="top" wrapText="1"/>
    </xf>
    <xf numFmtId="0" fontId="45" fillId="0" borderId="0" xfId="0" applyFont="1"/>
    <xf numFmtId="0" fontId="46" fillId="0" borderId="10" xfId="42" applyFont="1" applyBorder="1" applyAlignment="1" applyProtection="1">
      <alignment horizontal="left" wrapText="1"/>
    </xf>
    <xf numFmtId="0" fontId="48" fillId="0" borderId="10" xfId="0" applyFont="1" applyFill="1" applyBorder="1" applyAlignment="1">
      <alignment horizontal="left" vertical="top" wrapText="1"/>
    </xf>
    <xf numFmtId="0" fontId="43" fillId="0" borderId="10" xfId="0" applyFont="1" applyBorder="1" applyAlignment="1">
      <alignment horizontal="center" vertical="top" wrapText="1"/>
    </xf>
    <xf numFmtId="49" fontId="46" fillId="0" borderId="10" xfId="0" applyNumberFormat="1" applyFont="1" applyBorder="1" applyAlignment="1">
      <alignment horizontal="center" vertical="top"/>
    </xf>
    <xf numFmtId="0" fontId="48" fillId="0" borderId="10" xfId="0" applyFont="1" applyFill="1" applyBorder="1" applyAlignment="1">
      <alignment horizontal="center" vertical="top" wrapText="1"/>
    </xf>
    <xf numFmtId="0" fontId="46" fillId="0" borderId="11" xfId="0" applyFont="1" applyFill="1" applyBorder="1" applyAlignment="1">
      <alignment horizontal="left" wrapText="1"/>
    </xf>
    <xf numFmtId="0" fontId="43" fillId="0" borderId="10" xfId="0" applyFont="1" applyFill="1" applyBorder="1" applyAlignment="1">
      <alignment horizontal="left" vertical="top" wrapText="1"/>
    </xf>
    <xf numFmtId="49" fontId="46" fillId="0" borderId="10" xfId="0" applyNumberFormat="1" applyFont="1" applyFill="1" applyBorder="1" applyAlignment="1">
      <alignment horizontal="center" vertical="top"/>
    </xf>
    <xf numFmtId="49" fontId="43" fillId="0" borderId="10" xfId="0" applyNumberFormat="1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 vertical="top" wrapText="1"/>
    </xf>
    <xf numFmtId="0" fontId="42" fillId="0" borderId="10" xfId="0" applyFont="1" applyFill="1" applyBorder="1" applyAlignment="1">
      <alignment vertical="top" wrapText="1"/>
    </xf>
    <xf numFmtId="0" fontId="46" fillId="0" borderId="10" xfId="0" applyFont="1" applyFill="1" applyBorder="1" applyAlignment="1">
      <alignment horizontal="left" wrapText="1"/>
    </xf>
    <xf numFmtId="0" fontId="50" fillId="0" borderId="14" xfId="42" applyFont="1" applyFill="1" applyBorder="1" applyAlignment="1" applyProtection="1">
      <alignment horizontal="left" vertical="top" wrapText="1"/>
    </xf>
    <xf numFmtId="0" fontId="52" fillId="0" borderId="10" xfId="0" applyFont="1" applyFill="1" applyBorder="1" applyAlignment="1">
      <alignment horizontal="center" vertical="top" wrapText="1"/>
    </xf>
    <xf numFmtId="0" fontId="43" fillId="0" borderId="14" xfId="0" applyFont="1" applyFill="1" applyBorder="1" applyAlignment="1">
      <alignment horizontal="left" vertical="top" wrapText="1"/>
    </xf>
    <xf numFmtId="0" fontId="47" fillId="0" borderId="13" xfId="42" applyFont="1" applyFill="1" applyBorder="1" applyAlignment="1" applyProtection="1">
      <alignment horizontal="left" vertical="top" wrapText="1"/>
    </xf>
    <xf numFmtId="49" fontId="42" fillId="0" borderId="10" xfId="0" applyNumberFormat="1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/>
    </xf>
    <xf numFmtId="0" fontId="44" fillId="0" borderId="10" xfId="0" applyNumberFormat="1" applyFont="1" applyFill="1" applyBorder="1" applyAlignment="1">
      <alignment horizontal="left" wrapText="1"/>
    </xf>
    <xf numFmtId="0" fontId="48" fillId="0" borderId="10" xfId="0" applyFont="1" applyFill="1" applyBorder="1" applyAlignment="1">
      <alignment vertical="top" wrapText="1"/>
    </xf>
    <xf numFmtId="0" fontId="52" fillId="0" borderId="10" xfId="0" applyFont="1" applyFill="1" applyBorder="1" applyAlignment="1">
      <alignment horizontal="left" vertical="top" wrapText="1"/>
    </xf>
    <xf numFmtId="0" fontId="46" fillId="0" borderId="14" xfId="0" applyFont="1" applyBorder="1" applyAlignment="1">
      <alignment horizontal="left" wrapText="1"/>
    </xf>
    <xf numFmtId="0" fontId="46" fillId="0" borderId="14" xfId="42" applyFont="1" applyFill="1" applyBorder="1" applyAlignment="1" applyProtection="1">
      <alignment horizontal="left" wrapText="1"/>
    </xf>
    <xf numFmtId="0" fontId="42" fillId="0" borderId="10" xfId="0" applyFont="1" applyFill="1" applyBorder="1" applyAlignment="1">
      <alignment horizontal="left" vertical="top" wrapText="1"/>
    </xf>
    <xf numFmtId="0" fontId="45" fillId="0" borderId="14" xfId="0" applyFont="1" applyBorder="1"/>
    <xf numFmtId="0" fontId="42" fillId="0" borderId="10" xfId="0" applyFont="1" applyBorder="1" applyAlignment="1">
      <alignment horizontal="left" vertical="top" wrapText="1"/>
    </xf>
    <xf numFmtId="0" fontId="46" fillId="0" borderId="14" xfId="42" applyFont="1" applyBorder="1" applyAlignment="1" applyProtection="1">
      <alignment horizontal="left" wrapText="1"/>
    </xf>
    <xf numFmtId="0" fontId="53" fillId="0" borderId="10" xfId="42" applyFont="1" applyBorder="1" applyAlignment="1" applyProtection="1">
      <alignment vertical="top" wrapText="1"/>
    </xf>
    <xf numFmtId="0" fontId="42" fillId="35" borderId="10" xfId="0" applyFont="1" applyFill="1" applyBorder="1" applyAlignment="1">
      <alignment vertical="top" wrapText="1"/>
    </xf>
    <xf numFmtId="0" fontId="43" fillId="35" borderId="10" xfId="0" applyFont="1" applyFill="1" applyBorder="1" applyAlignment="1">
      <alignment horizontal="left" vertical="top" wrapText="1"/>
    </xf>
    <xf numFmtId="0" fontId="46" fillId="0" borderId="14" xfId="0" applyFont="1" applyFill="1" applyBorder="1" applyAlignment="1">
      <alignment horizontal="left" wrapText="1"/>
    </xf>
    <xf numFmtId="0" fontId="54" fillId="0" borderId="10" xfId="0" applyFont="1" applyFill="1" applyBorder="1" applyAlignment="1">
      <alignment horizontal="left" vertical="top" wrapText="1"/>
    </xf>
    <xf numFmtId="0" fontId="55" fillId="0" borderId="10" xfId="0" applyFont="1" applyFill="1" applyBorder="1" applyAlignment="1">
      <alignment horizontal="left" vertical="top" wrapText="1"/>
    </xf>
    <xf numFmtId="0" fontId="52" fillId="0" borderId="10" xfId="0" applyFont="1" applyBorder="1"/>
    <xf numFmtId="0" fontId="55" fillId="0" borderId="10" xfId="0" applyFont="1" applyFill="1" applyBorder="1" applyAlignment="1">
      <alignment horizontal="center" vertical="top" wrapText="1"/>
    </xf>
    <xf numFmtId="0" fontId="56" fillId="0" borderId="15" xfId="0" applyFont="1" applyBorder="1" applyAlignment="1">
      <alignment vertical="top" wrapText="1"/>
    </xf>
    <xf numFmtId="0" fontId="56" fillId="0" borderId="15" xfId="0" applyFont="1" applyBorder="1" applyAlignment="1">
      <alignment horizontal="left" vertical="top" wrapText="1"/>
    </xf>
    <xf numFmtId="0" fontId="56" fillId="34" borderId="15" xfId="0" applyFont="1" applyFill="1" applyBorder="1" applyAlignment="1">
      <alignment horizontal="left" wrapText="1"/>
    </xf>
    <xf numFmtId="49" fontId="56" fillId="0" borderId="15" xfId="0" applyNumberFormat="1" applyFont="1" applyBorder="1" applyAlignment="1">
      <alignment horizontal="center" vertical="top" wrapText="1"/>
    </xf>
    <xf numFmtId="0" fontId="56" fillId="0" borderId="15" xfId="0" applyFont="1" applyFill="1" applyBorder="1" applyAlignment="1">
      <alignment horizontal="left" wrapText="1"/>
    </xf>
    <xf numFmtId="0" fontId="56" fillId="0" borderId="15" xfId="0" applyFont="1" applyFill="1" applyBorder="1" applyAlignment="1">
      <alignment horizontal="center" vertical="top" wrapText="1"/>
    </xf>
    <xf numFmtId="164" fontId="53" fillId="0" borderId="15" xfId="44" applyNumberFormat="1" applyFont="1" applyFill="1" applyBorder="1" applyAlignment="1" applyProtection="1">
      <alignment horizontal="left" wrapText="1"/>
    </xf>
    <xf numFmtId="164" fontId="57" fillId="0" borderId="17" xfId="44" applyNumberFormat="1" applyFont="1" applyFill="1" applyBorder="1" applyAlignment="1" applyProtection="1">
      <alignment horizontal="left" vertical="top" wrapText="1"/>
    </xf>
    <xf numFmtId="0" fontId="58" fillId="0" borderId="10" xfId="0" applyFont="1" applyBorder="1" applyAlignment="1">
      <alignment vertical="top" wrapText="1"/>
    </xf>
    <xf numFmtId="0" fontId="56" fillId="0" borderId="18" xfId="0" applyFont="1" applyBorder="1" applyAlignment="1">
      <alignment horizontal="left" vertical="top" wrapText="1"/>
    </xf>
    <xf numFmtId="164" fontId="57" fillId="0" borderId="15" xfId="44" applyNumberFormat="1" applyFont="1" applyFill="1" applyBorder="1" applyAlignment="1" applyProtection="1">
      <alignment horizontal="left" vertical="top" wrapText="1"/>
    </xf>
    <xf numFmtId="164" fontId="56" fillId="0" borderId="15" xfId="44" applyNumberFormat="1" applyFont="1" applyFill="1" applyBorder="1" applyAlignment="1" applyProtection="1">
      <alignment horizontal="left" wrapText="1"/>
    </xf>
    <xf numFmtId="0" fontId="56" fillId="0" borderId="15" xfId="0" applyFont="1" applyFill="1" applyBorder="1" applyAlignment="1">
      <alignment horizontal="center"/>
    </xf>
    <xf numFmtId="0" fontId="56" fillId="0" borderId="15" xfId="0" applyFont="1" applyBorder="1" applyAlignment="1">
      <alignment horizontal="left" wrapText="1"/>
    </xf>
    <xf numFmtId="0" fontId="56" fillId="0" borderId="17" xfId="0" applyFont="1" applyFill="1" applyBorder="1" applyAlignment="1">
      <alignment horizontal="center" vertical="top" wrapText="1"/>
    </xf>
    <xf numFmtId="0" fontId="56" fillId="0" borderId="10" xfId="0" applyFont="1" applyBorder="1" applyAlignment="1">
      <alignment vertical="top" wrapText="1"/>
    </xf>
    <xf numFmtId="0" fontId="53" fillId="0" borderId="18" xfId="0" applyFont="1" applyBorder="1" applyAlignment="1">
      <alignment horizontal="left" wrapText="1"/>
    </xf>
    <xf numFmtId="164" fontId="59" fillId="0" borderId="18" xfId="44" applyNumberFormat="1" applyFont="1" applyFill="1" applyBorder="1" applyAlignment="1" applyProtection="1">
      <alignment horizontal="left" vertical="top" wrapText="1"/>
    </xf>
    <xf numFmtId="0" fontId="56" fillId="0" borderId="17" xfId="0" applyFont="1" applyBorder="1" applyAlignment="1">
      <alignment horizontal="center" vertical="top" wrapText="1"/>
    </xf>
    <xf numFmtId="0" fontId="58" fillId="0" borderId="10" xfId="0" applyFont="1" applyFill="1" applyBorder="1" applyAlignment="1">
      <alignment horizontal="left" vertical="top" wrapText="1"/>
    </xf>
    <xf numFmtId="164" fontId="50" fillId="0" borderId="18" xfId="42" applyNumberFormat="1" applyFont="1" applyFill="1" applyBorder="1" applyAlignment="1" applyProtection="1">
      <alignment horizontal="left" vertical="top" wrapText="1"/>
    </xf>
    <xf numFmtId="0" fontId="56" fillId="0" borderId="15" xfId="0" applyFont="1" applyBorder="1" applyAlignment="1">
      <alignment horizontal="center" vertical="top" wrapText="1"/>
    </xf>
    <xf numFmtId="0" fontId="56" fillId="0" borderId="19" xfId="0" applyFont="1" applyBorder="1" applyAlignment="1">
      <alignment vertical="top" wrapText="1"/>
    </xf>
    <xf numFmtId="0" fontId="53" fillId="0" borderId="15" xfId="0" applyFont="1" applyBorder="1" applyAlignment="1">
      <alignment horizontal="left" wrapText="1"/>
    </xf>
    <xf numFmtId="0" fontId="50" fillId="0" borderId="18" xfId="42" applyFont="1" applyBorder="1" applyAlignment="1" applyProtection="1">
      <alignment horizontal="left" vertical="top" wrapText="1"/>
    </xf>
    <xf numFmtId="49" fontId="53" fillId="0" borderId="15" xfId="0" applyNumberFormat="1" applyFont="1" applyBorder="1" applyAlignment="1">
      <alignment horizontal="center" vertical="top"/>
    </xf>
    <xf numFmtId="0" fontId="58" fillId="0" borderId="10" xfId="0" applyFont="1" applyFill="1" applyBorder="1" applyAlignment="1">
      <alignment horizontal="center" vertical="top" wrapText="1"/>
    </xf>
    <xf numFmtId="0" fontId="60" fillId="0" borderId="18" xfId="0" applyFont="1" applyBorder="1" applyAlignment="1">
      <alignment horizontal="left" vertical="top" wrapText="1"/>
    </xf>
    <xf numFmtId="0" fontId="53" fillId="0" borderId="16" xfId="0" applyFont="1" applyFill="1" applyBorder="1" applyAlignment="1">
      <alignment horizontal="left" wrapText="1"/>
    </xf>
    <xf numFmtId="0" fontId="56" fillId="0" borderId="15" xfId="0" applyFont="1" applyFill="1" applyBorder="1" applyAlignment="1">
      <alignment horizontal="left" vertical="top" wrapText="1"/>
    </xf>
    <xf numFmtId="49" fontId="53" fillId="0" borderId="15" xfId="0" applyNumberFormat="1" applyFont="1" applyFill="1" applyBorder="1" applyAlignment="1">
      <alignment horizontal="center" vertical="top"/>
    </xf>
    <xf numFmtId="49" fontId="56" fillId="0" borderId="15" xfId="0" applyNumberFormat="1" applyFont="1" applyFill="1" applyBorder="1" applyAlignment="1">
      <alignment horizontal="center" vertical="top" wrapText="1"/>
    </xf>
    <xf numFmtId="0" fontId="56" fillId="0" borderId="15" xfId="0" applyFont="1" applyFill="1" applyBorder="1" applyAlignment="1">
      <alignment vertical="top" wrapText="1"/>
    </xf>
    <xf numFmtId="0" fontId="53" fillId="0" borderId="15" xfId="0" applyFont="1" applyFill="1" applyBorder="1" applyAlignment="1">
      <alignment horizontal="left" wrapText="1"/>
    </xf>
    <xf numFmtId="164" fontId="57" fillId="0" borderId="0" xfId="44" applyNumberFormat="1" applyFont="1" applyFill="1" applyBorder="1" applyAlignment="1" applyProtection="1"/>
    <xf numFmtId="0" fontId="50" fillId="0" borderId="13" xfId="42" applyFont="1" applyBorder="1" applyAlignment="1" applyProtection="1">
      <alignment horizontal="left" vertical="top" wrapText="1"/>
    </xf>
    <xf numFmtId="0" fontId="42" fillId="0" borderId="10" xfId="0" applyFont="1" applyBorder="1"/>
    <xf numFmtId="164" fontId="63" fillId="0" borderId="15" xfId="44" applyNumberFormat="1" applyFont="1" applyFill="1" applyBorder="1" applyAlignment="1" applyProtection="1">
      <alignment horizontal="left" wrapText="1"/>
    </xf>
    <xf numFmtId="164" fontId="64" fillId="0" borderId="15" xfId="44" applyNumberFormat="1" applyFont="1" applyFill="1" applyBorder="1" applyAlignment="1" applyProtection="1">
      <alignment horizontal="left" vertical="top" wrapText="1"/>
    </xf>
    <xf numFmtId="0" fontId="50" fillId="0" borderId="10" xfId="42" applyFont="1" applyBorder="1" applyAlignment="1" applyProtection="1">
      <alignment horizontal="left" vertical="top" wrapText="1"/>
    </xf>
    <xf numFmtId="0" fontId="54" fillId="0" borderId="10" xfId="0" applyFont="1" applyBorder="1" applyAlignment="1">
      <alignment vertical="top" wrapText="1"/>
    </xf>
    <xf numFmtId="0" fontId="45" fillId="0" borderId="13" xfId="0" applyFont="1" applyBorder="1" applyAlignment="1">
      <alignment horizontal="left" vertical="top" wrapText="1"/>
    </xf>
    <xf numFmtId="164" fontId="57" fillId="0" borderId="18" xfId="44" applyNumberFormat="1" applyFont="1" applyFill="1" applyBorder="1" applyAlignment="1" applyProtection="1">
      <alignment horizontal="left" vertical="top" wrapText="1"/>
    </xf>
    <xf numFmtId="0" fontId="56" fillId="0" borderId="18" xfId="0" applyFont="1" applyFill="1" applyBorder="1" applyAlignment="1">
      <alignment horizontal="left" vertical="top" wrapText="1"/>
    </xf>
    <xf numFmtId="164" fontId="56" fillId="0" borderId="15" xfId="0" applyNumberFormat="1" applyFont="1" applyFill="1" applyBorder="1" applyAlignment="1">
      <alignment horizontal="left" wrapText="1"/>
    </xf>
    <xf numFmtId="0" fontId="56" fillId="0" borderId="10" xfId="0" applyFont="1" applyFill="1" applyBorder="1" applyAlignment="1">
      <alignment horizontal="left" vertical="top" wrapText="1"/>
    </xf>
    <xf numFmtId="0" fontId="58" fillId="0" borderId="0" xfId="0" applyFont="1" applyAlignment="1">
      <alignment vertical="top" wrapText="1"/>
    </xf>
    <xf numFmtId="0" fontId="58" fillId="0" borderId="15" xfId="0" applyFont="1" applyFill="1" applyBorder="1" applyAlignment="1">
      <alignment horizontal="left" vertical="top" wrapText="1"/>
    </xf>
    <xf numFmtId="0" fontId="60" fillId="0" borderId="15" xfId="0" applyFont="1" applyBorder="1" applyAlignment="1">
      <alignment horizontal="left" vertical="top" wrapText="1"/>
    </xf>
    <xf numFmtId="0" fontId="58" fillId="0" borderId="15" xfId="0" applyFont="1" applyFill="1" applyBorder="1" applyAlignment="1">
      <alignment horizontal="center" vertical="top" wrapText="1"/>
    </xf>
    <xf numFmtId="164" fontId="59" fillId="0" borderId="15" xfId="44" applyNumberFormat="1" applyFont="1" applyFill="1" applyBorder="1" applyAlignment="1" applyProtection="1">
      <alignment horizontal="left" vertical="top" wrapText="1"/>
    </xf>
    <xf numFmtId="0" fontId="43" fillId="0" borderId="14" xfId="0" applyFont="1" applyFill="1" applyBorder="1" applyAlignment="1">
      <alignment horizontal="center" vertical="top" wrapText="1"/>
    </xf>
    <xf numFmtId="0" fontId="44" fillId="0" borderId="14" xfId="0" applyFont="1" applyFill="1" applyBorder="1" applyAlignment="1">
      <alignment horizontal="center" vertical="top" wrapText="1"/>
    </xf>
    <xf numFmtId="0" fontId="42" fillId="33" borderId="0" xfId="0" applyFont="1" applyFill="1" applyAlignment="1">
      <alignment vertical="top" wrapText="1"/>
    </xf>
    <xf numFmtId="49" fontId="42" fillId="0" borderId="0" xfId="0" applyNumberFormat="1" applyFont="1" applyAlignment="1">
      <alignment horizontal="center" vertical="top" wrapText="1"/>
    </xf>
    <xf numFmtId="0" fontId="45" fillId="0" borderId="0" xfId="0" applyFont="1" applyAlignment="1">
      <alignment vertical="top" wrapText="1"/>
    </xf>
    <xf numFmtId="0" fontId="39" fillId="0" borderId="10" xfId="42" applyBorder="1" applyAlignment="1" applyProtection="1">
      <alignment horizontal="left" vertical="top" wrapText="1"/>
    </xf>
    <xf numFmtId="0" fontId="56" fillId="0" borderId="0" xfId="0" applyFont="1" applyBorder="1" applyAlignment="1">
      <alignment vertical="top" wrapText="1"/>
    </xf>
    <xf numFmtId="0" fontId="42" fillId="0" borderId="0" xfId="0" applyFont="1" applyBorder="1" applyAlignment="1">
      <alignment vertical="top" wrapText="1"/>
    </xf>
    <xf numFmtId="0" fontId="56" fillId="0" borderId="0" xfId="0" applyFont="1" applyFill="1" applyBorder="1" applyAlignment="1">
      <alignment horizontal="center"/>
    </xf>
    <xf numFmtId="0" fontId="58" fillId="0" borderId="0" xfId="0" applyFont="1" applyBorder="1" applyAlignment="1">
      <alignment vertical="top" wrapText="1"/>
    </xf>
    <xf numFmtId="0" fontId="62" fillId="0" borderId="0" xfId="0" applyFont="1" applyFill="1" applyBorder="1" applyAlignment="1">
      <alignment horizontal="left"/>
    </xf>
    <xf numFmtId="0" fontId="42" fillId="0" borderId="0" xfId="0" applyFont="1" applyBorder="1"/>
    <xf numFmtId="0" fontId="50" fillId="0" borderId="0" xfId="42" applyFont="1" applyBorder="1" applyAlignment="1" applyProtection="1"/>
    <xf numFmtId="0" fontId="47" fillId="0" borderId="0" xfId="42" applyFont="1" applyBorder="1" applyAlignment="1" applyProtection="1"/>
    <xf numFmtId="0" fontId="43" fillId="0" borderId="0" xfId="0" applyFont="1" applyBorder="1" applyAlignment="1">
      <alignment horizontal="left" vertical="top" wrapText="1"/>
    </xf>
    <xf numFmtId="49" fontId="43" fillId="0" borderId="0" xfId="0" applyNumberFormat="1" applyFont="1" applyBorder="1" applyAlignment="1">
      <alignment horizontal="center" vertical="top" wrapText="1"/>
    </xf>
    <xf numFmtId="0" fontId="43" fillId="0" borderId="0" xfId="0" applyFont="1" applyBorder="1" applyAlignment="1">
      <alignment horizontal="center" vertical="top" wrapText="1"/>
    </xf>
    <xf numFmtId="0" fontId="46" fillId="0" borderId="0" xfId="0" applyFont="1" applyBorder="1" applyAlignment="1">
      <alignment horizontal="left" wrapText="1"/>
    </xf>
    <xf numFmtId="0" fontId="50" fillId="0" borderId="0" xfId="42" applyFont="1" applyBorder="1" applyAlignment="1" applyProtection="1">
      <alignment horizontal="left" vertical="top" wrapText="1"/>
    </xf>
    <xf numFmtId="164" fontId="57" fillId="0" borderId="0" xfId="44" applyNumberFormat="1" applyFont="1" applyFill="1" applyBorder="1" applyAlignment="1" applyProtection="1">
      <alignment horizontal="left" vertical="top" wrapText="1"/>
    </xf>
    <xf numFmtId="0" fontId="42" fillId="0" borderId="0" xfId="0" applyFont="1" applyFill="1" applyBorder="1" applyAlignment="1">
      <alignment vertical="top" wrapText="1"/>
    </xf>
    <xf numFmtId="0" fontId="56" fillId="0" borderId="20" xfId="0" applyFont="1" applyBorder="1" applyAlignment="1">
      <alignment vertical="top" wrapText="1"/>
    </xf>
    <xf numFmtId="0" fontId="53" fillId="0" borderId="16" xfId="0" applyFont="1" applyBorder="1" applyAlignment="1">
      <alignment horizontal="left" wrapText="1"/>
    </xf>
    <xf numFmtId="0" fontId="56" fillId="0" borderId="0" xfId="0" applyFont="1" applyBorder="1" applyAlignment="1">
      <alignment horizontal="left" vertical="top" wrapText="1"/>
    </xf>
    <xf numFmtId="49" fontId="56" fillId="0" borderId="0" xfId="0" applyNumberFormat="1" applyFont="1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left" wrapText="1"/>
    </xf>
    <xf numFmtId="0" fontId="42" fillId="0" borderId="15" xfId="0" applyFont="1" applyBorder="1" applyAlignment="1">
      <alignment vertical="top" wrapText="1"/>
    </xf>
    <xf numFmtId="0" fontId="42" fillId="35" borderId="15" xfId="0" applyFont="1" applyFill="1" applyBorder="1" applyAlignment="1">
      <alignment vertical="top" wrapText="1"/>
    </xf>
    <xf numFmtId="0" fontId="56" fillId="0" borderId="1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43" fillId="0" borderId="15" xfId="0" applyFont="1" applyBorder="1" applyAlignment="1">
      <alignment horizontal="left" vertical="top" wrapText="1"/>
    </xf>
    <xf numFmtId="0" fontId="43" fillId="0" borderId="15" xfId="0" applyFont="1" applyFill="1" applyBorder="1" applyAlignment="1">
      <alignment horizontal="left" vertical="top" wrapText="1"/>
    </xf>
    <xf numFmtId="0" fontId="56" fillId="34" borderId="10" xfId="0" applyFont="1" applyFill="1" applyBorder="1" applyAlignment="1">
      <alignment horizontal="left" wrapText="1"/>
    </xf>
    <xf numFmtId="0" fontId="43" fillId="33" borderId="15" xfId="0" applyFont="1" applyFill="1" applyBorder="1" applyAlignment="1">
      <alignment horizontal="left" wrapText="1"/>
    </xf>
    <xf numFmtId="49" fontId="56" fillId="0" borderId="10" xfId="0" applyNumberFormat="1" applyFont="1" applyBorder="1" applyAlignment="1">
      <alignment horizontal="center" vertical="top" wrapText="1"/>
    </xf>
    <xf numFmtId="49" fontId="43" fillId="0" borderId="15" xfId="0" applyNumberFormat="1" applyFont="1" applyBorder="1" applyAlignment="1">
      <alignment horizontal="center" vertical="top" wrapText="1"/>
    </xf>
    <xf numFmtId="49" fontId="53" fillId="0" borderId="10" xfId="0" applyNumberFormat="1" applyFont="1" applyBorder="1" applyAlignment="1">
      <alignment horizontal="center" vertical="top"/>
    </xf>
    <xf numFmtId="49" fontId="46" fillId="0" borderId="15" xfId="0" applyNumberFormat="1" applyFont="1" applyFill="1" applyBorder="1" applyAlignment="1">
      <alignment horizontal="center" vertical="top"/>
    </xf>
    <xf numFmtId="49" fontId="56" fillId="0" borderId="10" xfId="0" applyNumberFormat="1" applyFont="1" applyFill="1" applyBorder="1" applyAlignment="1">
      <alignment horizontal="center" vertical="top" wrapText="1"/>
    </xf>
    <xf numFmtId="49" fontId="53" fillId="0" borderId="10" xfId="0" applyNumberFormat="1" applyFont="1" applyFill="1" applyBorder="1" applyAlignment="1">
      <alignment horizontal="center" vertical="top"/>
    </xf>
    <xf numFmtId="49" fontId="42" fillId="0" borderId="15" xfId="0" applyNumberFormat="1" applyFont="1" applyFill="1" applyBorder="1" applyAlignment="1">
      <alignment horizontal="center" vertical="top" wrapText="1"/>
    </xf>
    <xf numFmtId="49" fontId="46" fillId="0" borderId="15" xfId="0" applyNumberFormat="1" applyFont="1" applyBorder="1" applyAlignment="1">
      <alignment horizontal="center" vertical="top"/>
    </xf>
    <xf numFmtId="49" fontId="43" fillId="0" borderId="15" xfId="0" applyNumberFormat="1" applyFont="1" applyFill="1" applyBorder="1" applyAlignment="1">
      <alignment horizontal="center" vertical="top" wrapText="1"/>
    </xf>
    <xf numFmtId="0" fontId="56" fillId="0" borderId="10" xfId="0" applyFont="1" applyFill="1" applyBorder="1" applyAlignment="1">
      <alignment horizontal="left" wrapText="1"/>
    </xf>
    <xf numFmtId="0" fontId="43" fillId="0" borderId="15" xfId="0" applyFont="1" applyFill="1" applyBorder="1" applyAlignment="1">
      <alignment horizontal="left" wrapText="1"/>
    </xf>
    <xf numFmtId="0" fontId="56" fillId="0" borderId="10" xfId="0" applyFont="1" applyBorder="1" applyAlignment="1">
      <alignment horizontal="left" wrapText="1"/>
    </xf>
    <xf numFmtId="0" fontId="43" fillId="0" borderId="15" xfId="42" applyFont="1" applyBorder="1" applyAlignment="1" applyProtection="1">
      <alignment horizontal="left" wrapText="1"/>
    </xf>
    <xf numFmtId="0" fontId="43" fillId="0" borderId="15" xfId="0" applyFont="1" applyBorder="1" applyAlignment="1">
      <alignment horizontal="left" wrapText="1"/>
    </xf>
    <xf numFmtId="164" fontId="56" fillId="0" borderId="10" xfId="44" applyNumberFormat="1" applyFont="1" applyFill="1" applyBorder="1" applyAlignment="1" applyProtection="1">
      <alignment horizontal="left" wrapText="1"/>
    </xf>
    <xf numFmtId="0" fontId="56" fillId="0" borderId="0" xfId="0" applyFont="1" applyBorder="1" applyAlignment="1">
      <alignment horizontal="left" wrapText="1"/>
    </xf>
    <xf numFmtId="0" fontId="43" fillId="0" borderId="0" xfId="0" applyFont="1" applyFill="1" applyBorder="1" applyAlignment="1">
      <alignment horizontal="center" vertical="top" wrapText="1"/>
    </xf>
    <xf numFmtId="0" fontId="56" fillId="0" borderId="10" xfId="0" applyFont="1" applyFill="1" applyBorder="1" applyAlignment="1">
      <alignment horizontal="center" vertical="top" wrapText="1"/>
    </xf>
    <xf numFmtId="0" fontId="56" fillId="0" borderId="10" xfId="0" applyFont="1" applyBorder="1" applyAlignment="1">
      <alignment horizontal="center" vertical="top" wrapText="1"/>
    </xf>
    <xf numFmtId="0" fontId="54" fillId="0" borderId="15" xfId="0" applyFont="1" applyFill="1" applyBorder="1" applyAlignment="1">
      <alignment horizontal="left"/>
    </xf>
    <xf numFmtId="0" fontId="43" fillId="0" borderId="17" xfId="0" applyFont="1" applyBorder="1" applyAlignment="1">
      <alignment horizontal="left" vertical="top" wrapText="1"/>
    </xf>
    <xf numFmtId="0" fontId="62" fillId="0" borderId="10" xfId="0" applyFont="1" applyFill="1" applyBorder="1" applyAlignment="1">
      <alignment horizontal="center"/>
    </xf>
    <xf numFmtId="0" fontId="43" fillId="0" borderId="15" xfId="0" applyFont="1" applyBorder="1" applyAlignment="1">
      <alignment horizontal="center" vertical="top" wrapText="1"/>
    </xf>
    <xf numFmtId="0" fontId="56" fillId="0" borderId="10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left" vertical="top" wrapText="1"/>
    </xf>
    <xf numFmtId="0" fontId="62" fillId="0" borderId="15" xfId="0" applyFont="1" applyFill="1" applyBorder="1" applyAlignment="1">
      <alignment horizontal="left"/>
    </xf>
    <xf numFmtId="0" fontId="44" fillId="0" borderId="10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left"/>
    </xf>
    <xf numFmtId="0" fontId="42" fillId="0" borderId="15" xfId="0" applyFont="1" applyBorder="1"/>
    <xf numFmtId="0" fontId="61" fillId="0" borderId="15" xfId="42" applyFont="1" applyFill="1" applyBorder="1" applyAlignment="1" applyProtection="1">
      <alignment horizontal="left" wrapText="1"/>
    </xf>
    <xf numFmtId="0" fontId="56" fillId="0" borderId="0" xfId="0" applyFont="1" applyFill="1" applyBorder="1" applyAlignment="1">
      <alignment vertical="top" wrapText="1"/>
    </xf>
    <xf numFmtId="0" fontId="42" fillId="0" borderId="15" xfId="0" applyFont="1" applyFill="1" applyBorder="1" applyAlignment="1">
      <alignment vertical="top" wrapText="1"/>
    </xf>
    <xf numFmtId="164" fontId="56" fillId="0" borderId="10" xfId="0" applyNumberFormat="1" applyFont="1" applyFill="1" applyBorder="1" applyAlignment="1">
      <alignment horizontal="left" wrapText="1"/>
    </xf>
    <xf numFmtId="0" fontId="56" fillId="0" borderId="10" xfId="0" applyFont="1" applyFill="1" applyBorder="1" applyAlignment="1">
      <alignment vertical="top" wrapText="1"/>
    </xf>
    <xf numFmtId="164" fontId="53" fillId="0" borderId="10" xfId="44" applyNumberFormat="1" applyFont="1" applyFill="1" applyBorder="1" applyAlignment="1" applyProtection="1">
      <alignment horizontal="left" wrapText="1"/>
    </xf>
    <xf numFmtId="0" fontId="42" fillId="0" borderId="20" xfId="0" applyFont="1" applyBorder="1" applyAlignment="1">
      <alignment vertical="top" wrapText="1"/>
    </xf>
    <xf numFmtId="0" fontId="48" fillId="0" borderId="15" xfId="0" applyFont="1" applyFill="1" applyBorder="1" applyAlignment="1">
      <alignment horizontal="left"/>
    </xf>
    <xf numFmtId="164" fontId="63" fillId="0" borderId="10" xfId="44" applyNumberFormat="1" applyFont="1" applyFill="1" applyBorder="1" applyAlignment="1" applyProtection="1">
      <alignment horizontal="left" wrapText="1"/>
    </xf>
    <xf numFmtId="0" fontId="42" fillId="0" borderId="15" xfId="0" applyFont="1" applyBorder="1" applyAlignment="1">
      <alignment horizontal="left" vertical="top" wrapText="1"/>
    </xf>
    <xf numFmtId="0" fontId="44" fillId="0" borderId="0" xfId="0" applyNumberFormat="1" applyFont="1" applyFill="1" applyBorder="1" applyAlignment="1">
      <alignment horizontal="left" wrapText="1"/>
    </xf>
    <xf numFmtId="0" fontId="42" fillId="0" borderId="19" xfId="0" applyFont="1" applyBorder="1" applyAlignment="1">
      <alignment vertical="top" wrapText="1"/>
    </xf>
    <xf numFmtId="164" fontId="56" fillId="0" borderId="0" xfId="0" applyNumberFormat="1" applyFont="1" applyFill="1" applyBorder="1" applyAlignment="1">
      <alignment horizontal="left" wrapText="1"/>
    </xf>
    <xf numFmtId="0" fontId="46" fillId="0" borderId="11" xfId="42" applyFont="1" applyFill="1" applyBorder="1" applyAlignment="1" applyProtection="1">
      <alignment horizontal="left" wrapText="1"/>
    </xf>
    <xf numFmtId="0" fontId="43" fillId="0" borderId="14" xfId="0" applyFont="1" applyBorder="1"/>
    <xf numFmtId="164" fontId="53" fillId="0" borderId="0" xfId="44" applyNumberFormat="1" applyFont="1" applyFill="1" applyBorder="1" applyAlignment="1" applyProtection="1">
      <alignment horizontal="left" wrapText="1"/>
    </xf>
    <xf numFmtId="0" fontId="46" fillId="0" borderId="15" xfId="42" applyFont="1" applyFill="1" applyBorder="1" applyAlignment="1" applyProtection="1">
      <alignment horizontal="left" wrapText="1"/>
    </xf>
    <xf numFmtId="0" fontId="53" fillId="0" borderId="10" xfId="0" applyFont="1" applyFill="1" applyBorder="1" applyAlignment="1">
      <alignment horizontal="left" wrapText="1"/>
    </xf>
    <xf numFmtId="0" fontId="46" fillId="0" borderId="16" xfId="42" applyFont="1" applyFill="1" applyBorder="1" applyAlignment="1" applyProtection="1">
      <alignment horizontal="left" wrapText="1"/>
    </xf>
    <xf numFmtId="0" fontId="53" fillId="0" borderId="14" xfId="0" applyFont="1" applyBorder="1" applyAlignment="1">
      <alignment horizontal="left" wrapText="1"/>
    </xf>
    <xf numFmtId="0" fontId="46" fillId="0" borderId="18" xfId="42" applyFont="1" applyBorder="1" applyAlignment="1" applyProtection="1">
      <alignment horizontal="left" wrapText="1"/>
    </xf>
    <xf numFmtId="0" fontId="53" fillId="0" borderId="10" xfId="0" applyFont="1" applyBorder="1" applyAlignment="1">
      <alignment horizontal="left" wrapText="1"/>
    </xf>
    <xf numFmtId="0" fontId="46" fillId="0" borderId="16" xfId="0" applyFont="1" applyFill="1" applyBorder="1" applyAlignment="1">
      <alignment horizontal="left" wrapText="1"/>
    </xf>
    <xf numFmtId="0" fontId="46" fillId="0" borderId="15" xfId="0" applyFont="1" applyBorder="1" applyAlignment="1">
      <alignment horizontal="left" wrapText="1"/>
    </xf>
    <xf numFmtId="164" fontId="63" fillId="0" borderId="16" xfId="44" applyNumberFormat="1" applyFont="1" applyFill="1" applyBorder="1" applyAlignment="1" applyProtection="1">
      <alignment horizontal="left" wrapText="1"/>
    </xf>
    <xf numFmtId="164" fontId="63" fillId="0" borderId="14" xfId="44" applyNumberFormat="1" applyFont="1" applyFill="1" applyBorder="1" applyAlignment="1" applyProtection="1">
      <alignment horizontal="left" wrapText="1"/>
    </xf>
    <xf numFmtId="0" fontId="46" fillId="0" borderId="15" xfId="0" applyFont="1" applyFill="1" applyBorder="1" applyAlignment="1">
      <alignment horizontal="left" wrapText="1"/>
    </xf>
    <xf numFmtId="0" fontId="46" fillId="0" borderId="18" xfId="0" applyFont="1" applyFill="1" applyBorder="1" applyAlignment="1">
      <alignment horizontal="left" wrapText="1"/>
    </xf>
    <xf numFmtId="0" fontId="43" fillId="0" borderId="15" xfId="0" applyFont="1" applyBorder="1"/>
    <xf numFmtId="0" fontId="53" fillId="0" borderId="0" xfId="0" applyFont="1" applyBorder="1" applyAlignment="1">
      <alignment horizontal="left" wrapText="1"/>
    </xf>
    <xf numFmtId="0" fontId="46" fillId="0" borderId="16" xfId="42" applyFont="1" applyBorder="1" applyAlignment="1" applyProtection="1">
      <alignment horizontal="left" wrapText="1"/>
    </xf>
    <xf numFmtId="164" fontId="53" fillId="0" borderId="14" xfId="44" applyNumberFormat="1" applyFont="1" applyFill="1" applyBorder="1" applyAlignment="1" applyProtection="1">
      <alignment horizontal="left" wrapText="1"/>
    </xf>
    <xf numFmtId="0" fontId="42" fillId="0" borderId="14" xfId="0" applyFont="1" applyBorder="1"/>
    <xf numFmtId="0" fontId="46" fillId="0" borderId="16" xfId="0" applyFont="1" applyBorder="1" applyAlignment="1">
      <alignment horizontal="left" wrapText="1"/>
    </xf>
    <xf numFmtId="0" fontId="58" fillId="0" borderId="15" xfId="0" applyFont="1" applyBorder="1" applyAlignment="1">
      <alignment vertical="top" wrapText="1"/>
    </xf>
    <xf numFmtId="0" fontId="46" fillId="0" borderId="15" xfId="42" applyFont="1" applyBorder="1" applyAlignment="1" applyProtection="1">
      <alignment horizontal="left" wrapText="1"/>
    </xf>
    <xf numFmtId="0" fontId="43" fillId="0" borderId="18" xfId="0" applyFont="1" applyBorder="1"/>
    <xf numFmtId="0" fontId="53" fillId="0" borderId="14" xfId="0" applyFont="1" applyFill="1" applyBorder="1" applyAlignment="1">
      <alignment horizontal="left" wrapText="1"/>
    </xf>
    <xf numFmtId="0" fontId="46" fillId="0" borderId="12" xfId="0" applyFont="1" applyBorder="1" applyAlignment="1">
      <alignment horizontal="left" wrapText="1"/>
    </xf>
    <xf numFmtId="0" fontId="43" fillId="0" borderId="12" xfId="0" applyFont="1" applyBorder="1"/>
    <xf numFmtId="0" fontId="52" fillId="0" borderId="14" xfId="0" applyFont="1" applyBorder="1"/>
    <xf numFmtId="0" fontId="46" fillId="0" borderId="11" xfId="0" applyFont="1" applyBorder="1" applyAlignment="1">
      <alignment horizontal="left" wrapText="1"/>
    </xf>
    <xf numFmtId="0" fontId="46" fillId="0" borderId="18" xfId="0" applyFont="1" applyBorder="1" applyAlignment="1">
      <alignment horizontal="left" wrapText="1"/>
    </xf>
    <xf numFmtId="0" fontId="42" fillId="0" borderId="16" xfId="0" applyFont="1" applyBorder="1"/>
    <xf numFmtId="0" fontId="43" fillId="0" borderId="16" xfId="0" applyFont="1" applyBorder="1"/>
    <xf numFmtId="0" fontId="47" fillId="0" borderId="13" xfId="42" applyFont="1" applyBorder="1" applyAlignment="1" applyProtection="1"/>
    <xf numFmtId="0" fontId="47" fillId="0" borderId="0" xfId="42" applyFont="1" applyFill="1" applyBorder="1" applyAlignment="1" applyProtection="1">
      <alignment horizontal="left" vertical="top" wrapText="1"/>
    </xf>
    <xf numFmtId="164" fontId="57" fillId="0" borderId="13" xfId="44" applyNumberFormat="1" applyFont="1" applyFill="1" applyBorder="1" applyAlignment="1" applyProtection="1">
      <alignment horizontal="left" vertical="top" wrapText="1"/>
    </xf>
    <xf numFmtId="0" fontId="50" fillId="0" borderId="17" xfId="42" applyFont="1" applyBorder="1" applyAlignment="1" applyProtection="1">
      <alignment horizontal="left" vertical="top" wrapText="1"/>
    </xf>
    <xf numFmtId="164" fontId="50" fillId="0" borderId="13" xfId="42" applyNumberFormat="1" applyFont="1" applyFill="1" applyBorder="1" applyAlignment="1" applyProtection="1">
      <alignment horizontal="left" vertical="top" wrapText="1"/>
    </xf>
    <xf numFmtId="0" fontId="50" fillId="0" borderId="13" xfId="42" applyFont="1" applyBorder="1" applyAlignment="1" applyProtection="1"/>
    <xf numFmtId="0" fontId="50" fillId="0" borderId="17" xfId="42" applyFont="1" applyBorder="1" applyAlignment="1" applyProtection="1"/>
    <xf numFmtId="0" fontId="47" fillId="0" borderId="17" xfId="42" applyFont="1" applyBorder="1" applyAlignment="1" applyProtection="1">
      <alignment horizontal="left" vertical="top" wrapText="1"/>
    </xf>
    <xf numFmtId="0" fontId="39" fillId="0" borderId="17" xfId="42" applyBorder="1" applyAlignment="1" applyProtection="1">
      <alignment horizontal="left" vertical="top" wrapText="1"/>
    </xf>
    <xf numFmtId="0" fontId="50" fillId="0" borderId="15" xfId="42" applyFont="1" applyBorder="1" applyAlignment="1" applyProtection="1"/>
    <xf numFmtId="164" fontId="57" fillId="0" borderId="17" xfId="44" applyNumberFormat="1" applyFont="1" applyFill="1" applyBorder="1" applyAlignment="1" applyProtection="1"/>
    <xf numFmtId="0" fontId="39" fillId="0" borderId="0" xfId="42" applyBorder="1" applyAlignment="1" applyProtection="1">
      <alignment horizontal="left" vertical="top" wrapText="1"/>
    </xf>
    <xf numFmtId="164" fontId="50" fillId="0" borderId="15" xfId="42" applyNumberFormat="1" applyFont="1" applyFill="1" applyBorder="1" applyAlignment="1" applyProtection="1">
      <alignment horizontal="left" vertical="top" wrapText="1"/>
    </xf>
    <xf numFmtId="0" fontId="47" fillId="0" borderId="17" xfId="42" applyFont="1" applyFill="1" applyBorder="1" applyAlignment="1" applyProtection="1">
      <alignment horizontal="left" vertical="top" wrapText="1"/>
    </xf>
    <xf numFmtId="0" fontId="44" fillId="0" borderId="13" xfId="0" applyFont="1" applyBorder="1"/>
    <xf numFmtId="0" fontId="44" fillId="0" borderId="0" xfId="0" applyFont="1" applyBorder="1" applyAlignment="1">
      <alignment horizontal="left" vertical="top" wrapText="1"/>
    </xf>
    <xf numFmtId="0" fontId="45" fillId="0" borderId="17" xfId="0" applyFont="1" applyBorder="1" applyAlignment="1">
      <alignment horizontal="left" vertical="top" wrapText="1"/>
    </xf>
    <xf numFmtId="0" fontId="47" fillId="0" borderId="0" xfId="42" applyFont="1" applyBorder="1" applyAlignment="1" applyProtection="1">
      <alignment horizontal="left" vertical="top" wrapText="1"/>
    </xf>
    <xf numFmtId="0" fontId="50" fillId="0" borderId="15" xfId="42" applyFont="1" applyBorder="1" applyAlignment="1" applyProtection="1">
      <alignment horizontal="left" vertical="top" wrapText="1"/>
    </xf>
    <xf numFmtId="164" fontId="57" fillId="0" borderId="13" xfId="44" applyNumberFormat="1" applyFont="1" applyFill="1" applyBorder="1" applyAlignment="1" applyProtection="1"/>
    <xf numFmtId="0" fontId="58" fillId="0" borderId="14" xfId="0" applyFont="1" applyFill="1" applyBorder="1" applyAlignment="1">
      <alignment horizontal="left" vertical="top" wrapText="1"/>
    </xf>
    <xf numFmtId="0" fontId="43" fillId="0" borderId="15" xfId="0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center" vertical="top" wrapText="1"/>
    </xf>
    <xf numFmtId="0" fontId="58" fillId="0" borderId="14" xfId="0" applyFont="1" applyFill="1" applyBorder="1" applyAlignment="1">
      <alignment horizontal="center" vertical="top" wrapText="1"/>
    </xf>
    <xf numFmtId="0" fontId="58" fillId="0" borderId="14" xfId="0" applyFont="1" applyBorder="1" applyAlignment="1">
      <alignment vertical="top" wrapText="1"/>
    </xf>
    <xf numFmtId="0" fontId="56" fillId="0" borderId="14" xfId="0" applyFont="1" applyBorder="1" applyAlignment="1">
      <alignment horizontal="left" vertical="top" wrapText="1"/>
    </xf>
    <xf numFmtId="164" fontId="59" fillId="0" borderId="14" xfId="44" applyNumberFormat="1" applyFont="1" applyFill="1" applyBorder="1" applyAlignment="1" applyProtection="1">
      <alignment horizontal="left" vertical="top" wrapText="1"/>
    </xf>
    <xf numFmtId="0" fontId="60" fillId="0" borderId="14" xfId="0" applyFont="1" applyBorder="1" applyAlignment="1">
      <alignment horizontal="left" vertical="top" wrapText="1"/>
    </xf>
    <xf numFmtId="0" fontId="50" fillId="0" borderId="18" xfId="42" applyFont="1" applyFill="1" applyBorder="1" applyAlignment="1" applyProtection="1">
      <alignment horizontal="left" vertical="top" wrapText="1"/>
    </xf>
    <xf numFmtId="0" fontId="56" fillId="0" borderId="14" xfId="0" applyFont="1" applyFill="1" applyBorder="1" applyAlignment="1">
      <alignment horizontal="left" vertical="top" wrapText="1"/>
    </xf>
    <xf numFmtId="0" fontId="43" fillId="0" borderId="18" xfId="0" applyFont="1" applyBorder="1" applyAlignment="1">
      <alignment horizontal="left" vertical="top" wrapText="1"/>
    </xf>
    <xf numFmtId="164" fontId="57" fillId="0" borderId="10" xfId="44" applyNumberFormat="1" applyFont="1" applyFill="1" applyBorder="1" applyAlignment="1" applyProtection="1">
      <alignment horizontal="left" vertical="top" wrapText="1"/>
    </xf>
    <xf numFmtId="0" fontId="50" fillId="0" borderId="15" xfId="42" applyFont="1" applyFill="1" applyBorder="1" applyAlignment="1" applyProtection="1">
      <alignment horizontal="left" vertical="top" wrapText="1"/>
    </xf>
    <xf numFmtId="164" fontId="57" fillId="0" borderId="14" xfId="44" applyNumberFormat="1" applyFont="1" applyFill="1" applyBorder="1" applyAlignment="1" applyProtection="1">
      <alignment horizontal="left" vertical="top" wrapText="1"/>
    </xf>
    <xf numFmtId="0" fontId="39" fillId="0" borderId="14" xfId="42" applyBorder="1" applyAlignment="1" applyProtection="1">
      <alignment horizontal="left" vertical="top" wrapText="1"/>
    </xf>
    <xf numFmtId="164" fontId="50" fillId="0" borderId="14" xfId="42" applyNumberFormat="1" applyFont="1" applyFill="1" applyBorder="1" applyAlignment="1" applyProtection="1">
      <alignment horizontal="left" vertical="top" wrapText="1"/>
    </xf>
    <xf numFmtId="0" fontId="43" fillId="0" borderId="18" xfId="0" applyFont="1" applyFill="1" applyBorder="1" applyAlignment="1">
      <alignment horizontal="left" vertical="top" wrapText="1"/>
    </xf>
    <xf numFmtId="0" fontId="60" fillId="0" borderId="10" xfId="0" applyFont="1" applyBorder="1" applyAlignment="1">
      <alignment horizontal="left" vertical="top" wrapText="1"/>
    </xf>
    <xf numFmtId="0" fontId="60" fillId="0" borderId="14" xfId="0" applyFont="1" applyFill="1" applyBorder="1" applyAlignment="1">
      <alignment horizontal="left" vertical="top" wrapText="1"/>
    </xf>
    <xf numFmtId="164" fontId="59" fillId="0" borderId="10" xfId="44" applyNumberFormat="1" applyFont="1" applyFill="1" applyBorder="1" applyAlignment="1" applyProtection="1">
      <alignment horizontal="left" vertical="top" wrapText="1"/>
    </xf>
    <xf numFmtId="0" fontId="47" fillId="0" borderId="15" xfId="42" applyFont="1" applyBorder="1" applyAlignment="1" applyProtection="1">
      <alignment horizontal="left" vertical="top" wrapText="1"/>
    </xf>
    <xf numFmtId="164" fontId="64" fillId="0" borderId="10" xfId="44" applyNumberFormat="1" applyFont="1" applyFill="1" applyBorder="1" applyAlignment="1" applyProtection="1">
      <alignment horizontal="left" vertical="top" wrapText="1"/>
    </xf>
    <xf numFmtId="0" fontId="47" fillId="35" borderId="10" xfId="42" applyFont="1" applyFill="1" applyBorder="1" applyAlignment="1" applyProtection="1">
      <alignment vertical="top" wrapText="1"/>
    </xf>
    <xf numFmtId="0" fontId="43" fillId="0" borderId="15" xfId="0" applyFont="1" applyBorder="1" applyAlignment="1">
      <alignment vertical="top" wrapText="1"/>
    </xf>
    <xf numFmtId="0" fontId="47" fillId="0" borderId="10" xfId="42" applyFont="1" applyBorder="1" applyAlignment="1" applyProtection="1">
      <alignment vertical="top" wrapText="1"/>
    </xf>
    <xf numFmtId="0" fontId="46" fillId="0" borderId="13" xfId="42" applyFont="1" applyFill="1" applyBorder="1" applyAlignment="1" applyProtection="1">
      <alignment horizontal="left" wrapText="1"/>
    </xf>
    <xf numFmtId="0" fontId="39" fillId="0" borderId="10" xfId="42" applyFont="1" applyBorder="1" applyAlignment="1" applyProtection="1">
      <alignment horizontal="left" vertical="top" wrapText="1"/>
    </xf>
    <xf numFmtId="0" fontId="39" fillId="0" borderId="15" xfId="42" applyFont="1" applyBorder="1" applyAlignment="1" applyProtection="1">
      <alignment horizontal="left" vertical="top" wrapText="1"/>
    </xf>
    <xf numFmtId="0" fontId="42" fillId="0" borderId="14" xfId="0" applyFont="1" applyFill="1" applyBorder="1" applyAlignment="1">
      <alignment vertical="top" wrapText="1"/>
    </xf>
    <xf numFmtId="0" fontId="46" fillId="0" borderId="21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center"/>
    </xf>
    <xf numFmtId="0" fontId="46" fillId="0" borderId="13" xfId="0" applyFont="1" applyFill="1" applyBorder="1" applyAlignment="1">
      <alignment horizontal="left" wrapText="1"/>
    </xf>
    <xf numFmtId="0" fontId="43" fillId="0" borderId="0" xfId="0" applyFont="1" applyFill="1" applyBorder="1" applyAlignment="1">
      <alignment horizontal="center"/>
    </xf>
    <xf numFmtId="0" fontId="46" fillId="0" borderId="17" xfId="0" applyFont="1" applyFill="1" applyBorder="1" applyAlignment="1">
      <alignment horizontal="left" wrapText="1"/>
    </xf>
    <xf numFmtId="0" fontId="43" fillId="0" borderId="0" xfId="0" applyFont="1" applyFill="1" applyBorder="1" applyAlignment="1">
      <alignment horizontal="left" vertical="top" wrapText="1"/>
    </xf>
    <xf numFmtId="0" fontId="43" fillId="0" borderId="10" xfId="45" applyFont="1" applyBorder="1" applyAlignment="1">
      <alignment horizontal="left" vertical="top" wrapText="1"/>
    </xf>
    <xf numFmtId="0" fontId="56" fillId="34" borderId="15" xfId="45" applyFont="1" applyFill="1" applyBorder="1" applyAlignment="1">
      <alignment horizontal="left" wrapText="1"/>
    </xf>
    <xf numFmtId="49" fontId="46" fillId="0" borderId="10" xfId="45" applyNumberFormat="1" applyFont="1" applyBorder="1" applyAlignment="1">
      <alignment horizontal="center" vertical="top"/>
    </xf>
    <xf numFmtId="49" fontId="43" fillId="0" borderId="10" xfId="45" applyNumberFormat="1" applyFont="1" applyBorder="1" applyAlignment="1">
      <alignment horizontal="center" vertical="top" wrapText="1"/>
    </xf>
    <xf numFmtId="0" fontId="56" fillId="0" borderId="15" xfId="45" applyFont="1" applyFill="1" applyBorder="1" applyAlignment="1">
      <alignment horizontal="left" wrapText="1"/>
    </xf>
    <xf numFmtId="0" fontId="43" fillId="0" borderId="10" xfId="45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42" fillId="0" borderId="10" xfId="45" applyFont="1" applyBorder="1" applyAlignment="1">
      <alignment vertical="top" wrapText="1"/>
    </xf>
    <xf numFmtId="0" fontId="22" fillId="0" borderId="10" xfId="0" applyFont="1" applyBorder="1"/>
    <xf numFmtId="0" fontId="46" fillId="0" borderId="10" xfId="45" applyFont="1" applyBorder="1" applyAlignment="1">
      <alignment horizontal="left" wrapText="1"/>
    </xf>
    <xf numFmtId="0" fontId="43" fillId="0" borderId="14" xfId="45" applyFont="1" applyBorder="1" applyAlignment="1">
      <alignment horizontal="left" vertical="top" wrapText="1"/>
    </xf>
    <xf numFmtId="0" fontId="0" fillId="0" borderId="10" xfId="0" applyBorder="1"/>
    <xf numFmtId="0" fontId="0" fillId="0" borderId="10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/>
    </xf>
    <xf numFmtId="0" fontId="47" fillId="0" borderId="11" xfId="42" applyFont="1" applyFill="1" applyBorder="1" applyAlignment="1" applyProtection="1">
      <alignment horizontal="left" vertical="top" wrapText="1"/>
    </xf>
    <xf numFmtId="0" fontId="22" fillId="0" borderId="10" xfId="45" applyBorder="1"/>
    <xf numFmtId="0" fontId="46" fillId="0" borderId="13" xfId="42" applyFont="1" applyFill="1" applyBorder="1" applyAlignment="1" applyProtection="1">
      <alignment horizontal="left" vertical="top" wrapText="1"/>
    </xf>
    <xf numFmtId="0" fontId="65" fillId="0" borderId="13" xfId="42" applyFont="1" applyBorder="1" applyAlignment="1" applyProtection="1">
      <alignment horizontal="left" vertical="top" wrapText="1"/>
    </xf>
    <xf numFmtId="0" fontId="19" fillId="0" borderId="10" xfId="0" applyFont="1" applyFill="1" applyBorder="1" applyAlignment="1">
      <alignment horizontal="center" vertical="top" wrapText="1"/>
    </xf>
    <xf numFmtId="0" fontId="0" fillId="0" borderId="10" xfId="0" applyFont="1" applyBorder="1"/>
    <xf numFmtId="0" fontId="43" fillId="0" borderId="12" xfId="0" applyFont="1" applyFill="1" applyBorder="1" applyAlignment="1">
      <alignment horizontal="left" vertical="top" wrapText="1"/>
    </xf>
    <xf numFmtId="0" fontId="56" fillId="0" borderId="0" xfId="0" applyFont="1" applyFill="1" applyBorder="1" applyAlignment="1">
      <alignment horizontal="left" wrapText="1"/>
    </xf>
    <xf numFmtId="49" fontId="66" fillId="0" borderId="0" xfId="0" applyNumberFormat="1" applyFont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top" wrapText="1"/>
    </xf>
    <xf numFmtId="49" fontId="43" fillId="0" borderId="10" xfId="0" applyNumberFormat="1" applyFont="1" applyBorder="1" applyAlignment="1">
      <alignment vertical="center" wrapText="1"/>
    </xf>
    <xf numFmtId="0" fontId="17" fillId="0" borderId="10" xfId="0" applyFont="1" applyFill="1" applyBorder="1" applyAlignment="1">
      <alignment horizontal="center" vertical="top" wrapText="1"/>
    </xf>
    <xf numFmtId="0" fontId="56" fillId="0" borderId="0" xfId="0" applyFont="1" applyAlignment="1">
      <alignment horizontal="left" vertical="top" wrapText="1"/>
    </xf>
    <xf numFmtId="164" fontId="40" fillId="0" borderId="18" xfId="44" applyNumberFormat="1" applyFont="1" applyFill="1" applyBorder="1" applyAlignment="1" applyProtection="1">
      <alignment horizontal="left" vertical="top" wrapText="1"/>
    </xf>
    <xf numFmtId="49" fontId="68" fillId="0" borderId="0" xfId="0" applyNumberFormat="1" applyFont="1" applyAlignment="1">
      <alignment horizontal="center" vertical="center" wrapText="1"/>
    </xf>
    <xf numFmtId="49" fontId="42" fillId="0" borderId="0" xfId="0" applyNumberFormat="1" applyFont="1" applyAlignment="1">
      <alignment horizontal="center" vertical="center"/>
    </xf>
    <xf numFmtId="49" fontId="42" fillId="0" borderId="10" xfId="0" applyNumberFormat="1" applyFont="1" applyBorder="1" applyAlignment="1">
      <alignment horizontal="center" vertical="center" wrapText="1"/>
    </xf>
    <xf numFmtId="49" fontId="67" fillId="0" borderId="0" xfId="0" applyNumberFormat="1" applyFont="1" applyAlignment="1">
      <alignment horizontal="center" vertical="center" wrapText="1"/>
    </xf>
    <xf numFmtId="0" fontId="56" fillId="34" borderId="17" xfId="0" applyFont="1" applyFill="1" applyBorder="1" applyAlignment="1">
      <alignment horizontal="left" wrapText="1"/>
    </xf>
    <xf numFmtId="164" fontId="56" fillId="0" borderId="18" xfId="44" applyNumberFormat="1" applyFont="1" applyFill="1" applyBorder="1" applyAlignment="1" applyProtection="1">
      <alignment horizontal="left" wrapText="1"/>
    </xf>
    <xf numFmtId="49" fontId="69" fillId="0" borderId="0" xfId="0" applyNumberFormat="1" applyFont="1" applyAlignment="1">
      <alignment horizontal="left" vertical="center" wrapText="1"/>
    </xf>
    <xf numFmtId="0" fontId="56" fillId="0" borderId="0" xfId="0" applyFont="1" applyAlignment="1">
      <alignment vertical="top" wrapText="1"/>
    </xf>
    <xf numFmtId="0" fontId="39" fillId="0" borderId="0" xfId="42" applyAlignment="1" applyProtection="1"/>
    <xf numFmtId="0" fontId="46" fillId="0" borderId="0" xfId="42" applyFont="1" applyFill="1" applyBorder="1" applyAlignment="1" applyProtection="1">
      <alignment horizontal="left" vertical="top" wrapText="1"/>
    </xf>
    <xf numFmtId="0" fontId="0" fillId="0" borderId="0" xfId="0" applyAlignment="1">
      <alignment horizontal="justify" vertical="justify"/>
    </xf>
    <xf numFmtId="0" fontId="39" fillId="0" borderId="18" xfId="42" applyBorder="1" applyAlignment="1" applyProtection="1">
      <alignment horizontal="left" vertical="top" wrapText="1"/>
    </xf>
    <xf numFmtId="49" fontId="67" fillId="0" borderId="0" xfId="0" applyNumberFormat="1" applyFont="1" applyAlignment="1">
      <alignment horizontal="left" vertical="center" wrapText="1"/>
    </xf>
    <xf numFmtId="0" fontId="0" fillId="0" borderId="0" xfId="0"/>
    <xf numFmtId="0" fontId="56" fillId="0" borderId="15" xfId="0" applyFont="1" applyBorder="1" applyAlignment="1">
      <alignment vertical="top" wrapText="1"/>
    </xf>
    <xf numFmtId="0" fontId="56" fillId="0" borderId="15" xfId="0" applyFont="1" applyBorder="1" applyAlignment="1">
      <alignment horizontal="left" vertical="top" wrapText="1"/>
    </xf>
    <xf numFmtId="0" fontId="56" fillId="0" borderId="15" xfId="0" applyFont="1" applyFill="1" applyBorder="1" applyAlignment="1">
      <alignment horizontal="center"/>
    </xf>
    <xf numFmtId="164" fontId="63" fillId="0" borderId="15" xfId="44" applyNumberFormat="1" applyFont="1" applyFill="1" applyBorder="1" applyAlignment="1" applyProtection="1">
      <alignment horizontal="left" wrapText="1"/>
    </xf>
    <xf numFmtId="0" fontId="58" fillId="0" borderId="10" xfId="0" applyFont="1" applyBorder="1" applyAlignment="1">
      <alignment vertical="top" wrapText="1"/>
    </xf>
    <xf numFmtId="0" fontId="42" fillId="0" borderId="10" xfId="0" applyFont="1" applyBorder="1" applyAlignment="1">
      <alignment vertical="top" wrapText="1"/>
    </xf>
    <xf numFmtId="0" fontId="43" fillId="0" borderId="14" xfId="0" applyFont="1" applyBorder="1" applyAlignment="1">
      <alignment horizontal="left" vertical="top" wrapText="1"/>
    </xf>
    <xf numFmtId="164" fontId="53" fillId="0" borderId="15" xfId="44" applyNumberFormat="1" applyFont="1" applyFill="1" applyBorder="1" applyAlignment="1" applyProtection="1">
      <alignment horizontal="left" wrapText="1"/>
    </xf>
    <xf numFmtId="0" fontId="56" fillId="34" borderId="17" xfId="0" applyFont="1" applyFill="1" applyBorder="1" applyAlignment="1">
      <alignment horizontal="left" wrapText="1"/>
    </xf>
    <xf numFmtId="164" fontId="56" fillId="0" borderId="18" xfId="44" applyNumberFormat="1" applyFont="1" applyFill="1" applyBorder="1" applyAlignment="1" applyProtection="1">
      <alignment horizontal="left" wrapText="1"/>
    </xf>
    <xf numFmtId="3" fontId="14" fillId="0" borderId="0" xfId="0" applyNumberFormat="1" applyFont="1"/>
    <xf numFmtId="0" fontId="14" fillId="0" borderId="0" xfId="0" applyFont="1"/>
    <xf numFmtId="0" fontId="58" fillId="0" borderId="17" xfId="0" applyFont="1" applyBorder="1" applyAlignment="1">
      <alignment horizontal="center" wrapText="1"/>
    </xf>
    <xf numFmtId="0" fontId="52" fillId="0" borderId="10" xfId="0" applyFont="1" applyBorder="1" applyAlignment="1">
      <alignment horizontal="center" vertical="center"/>
    </xf>
    <xf numFmtId="0" fontId="58" fillId="34" borderId="10" xfId="0" applyFont="1" applyFill="1" applyBorder="1" applyAlignment="1">
      <alignment horizontal="center" vertical="center" wrapText="1"/>
    </xf>
    <xf numFmtId="164" fontId="58" fillId="0" borderId="10" xfId="44" applyNumberFormat="1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2" fillId="0" borderId="10" xfId="42" applyFont="1" applyBorder="1" applyAlignment="1" applyProtection="1">
      <alignment horizontal="center" vertical="center" wrapText="1"/>
    </xf>
    <xf numFmtId="49" fontId="52" fillId="0" borderId="10" xfId="0" applyNumberFormat="1" applyFont="1" applyBorder="1" applyAlignment="1">
      <alignment horizontal="center" vertical="center"/>
    </xf>
    <xf numFmtId="0" fontId="71" fillId="0" borderId="10" xfId="0" applyFont="1" applyBorder="1" applyAlignment="1">
      <alignment horizontal="justify" vertical="justify"/>
    </xf>
    <xf numFmtId="0" fontId="58" fillId="0" borderId="13" xfId="0" applyFont="1" applyBorder="1" applyAlignment="1">
      <alignment horizontal="center" wrapText="1"/>
    </xf>
    <xf numFmtId="0" fontId="48" fillId="0" borderId="22" xfId="0" applyFont="1" applyBorder="1" applyAlignment="1">
      <alignment horizontal="center" wrapText="1"/>
    </xf>
    <xf numFmtId="0" fontId="52" fillId="0" borderId="10" xfId="0" applyFont="1" applyBorder="1" applyAlignment="1">
      <alignment horizontal="center" vertical="center" wrapText="1"/>
    </xf>
    <xf numFmtId="49" fontId="74" fillId="0" borderId="10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justify" vertical="justify" wrapText="1"/>
    </xf>
    <xf numFmtId="0" fontId="48" fillId="0" borderId="10" xfId="0" applyFont="1" applyBorder="1" applyAlignment="1">
      <alignment horizontal="justify" vertical="justify" wrapText="1"/>
    </xf>
    <xf numFmtId="0" fontId="48" fillId="0" borderId="10" xfId="0" applyFont="1" applyFill="1" applyBorder="1" applyAlignment="1">
      <alignment horizontal="justify" vertical="justify" wrapText="1"/>
    </xf>
    <xf numFmtId="0" fontId="42" fillId="0" borderId="10" xfId="0" applyFont="1" applyBorder="1" applyAlignment="1">
      <alignment horizontal="justify" vertical="justify" wrapText="1"/>
    </xf>
    <xf numFmtId="0" fontId="52" fillId="0" borderId="10" xfId="0" applyFont="1" applyFill="1" applyBorder="1" applyAlignment="1">
      <alignment horizontal="justify" vertical="justify" wrapText="1"/>
    </xf>
    <xf numFmtId="0" fontId="43" fillId="0" borderId="10" xfId="0" applyFont="1" applyFill="1" applyBorder="1" applyAlignment="1">
      <alignment horizontal="justify" vertical="justify" wrapText="1"/>
    </xf>
    <xf numFmtId="0" fontId="53" fillId="0" borderId="10" xfId="42" applyFont="1" applyBorder="1" applyAlignment="1" applyProtection="1">
      <alignment horizontal="justify" vertical="justify" wrapText="1"/>
    </xf>
    <xf numFmtId="0" fontId="54" fillId="0" borderId="10" xfId="0" applyFont="1" applyFill="1" applyBorder="1" applyAlignment="1">
      <alignment horizontal="justify" vertical="justify" wrapText="1"/>
    </xf>
    <xf numFmtId="0" fontId="55" fillId="0" borderId="10" xfId="0" applyFont="1" applyFill="1" applyBorder="1" applyAlignment="1">
      <alignment horizontal="justify" vertical="justify" wrapText="1"/>
    </xf>
    <xf numFmtId="0" fontId="58" fillId="0" borderId="10" xfId="0" applyFont="1" applyBorder="1" applyAlignment="1">
      <alignment horizontal="justify" vertical="justify" wrapText="1"/>
    </xf>
    <xf numFmtId="0" fontId="58" fillId="0" borderId="10" xfId="0" applyFont="1" applyFill="1" applyBorder="1" applyAlignment="1">
      <alignment horizontal="justify" vertical="justify" wrapText="1"/>
    </xf>
    <xf numFmtId="0" fontId="56" fillId="0" borderId="10" xfId="0" applyFont="1" applyBorder="1" applyAlignment="1">
      <alignment horizontal="justify" vertical="justify" wrapText="1"/>
    </xf>
    <xf numFmtId="0" fontId="44" fillId="0" borderId="10" xfId="0" applyFont="1" applyFill="1" applyBorder="1" applyAlignment="1">
      <alignment horizontal="justify" vertical="justify" wrapText="1"/>
    </xf>
    <xf numFmtId="0" fontId="54" fillId="0" borderId="10" xfId="0" applyFont="1" applyBorder="1" applyAlignment="1">
      <alignment horizontal="justify" vertical="justify" wrapText="1"/>
    </xf>
    <xf numFmtId="0" fontId="56" fillId="0" borderId="10" xfId="0" applyFont="1" applyFill="1" applyBorder="1" applyAlignment="1">
      <alignment horizontal="justify" vertical="justify" wrapText="1"/>
    </xf>
    <xf numFmtId="0" fontId="48" fillId="0" borderId="10" xfId="45" applyFont="1" applyBorder="1" applyAlignment="1">
      <alignment horizontal="justify" vertical="justify" wrapText="1"/>
    </xf>
    <xf numFmtId="0" fontId="22" fillId="0" borderId="10" xfId="45" applyBorder="1" applyAlignment="1">
      <alignment horizontal="justify" vertical="justify"/>
    </xf>
    <xf numFmtId="0" fontId="65" fillId="0" borderId="10" xfId="42" applyFont="1" applyBorder="1" applyAlignment="1" applyProtection="1">
      <alignment horizontal="justify" vertical="justify" wrapText="1"/>
    </xf>
    <xf numFmtId="0" fontId="0" fillId="0" borderId="10" xfId="0" applyBorder="1" applyAlignment="1">
      <alignment horizontal="justify" vertical="justify" wrapText="1"/>
    </xf>
    <xf numFmtId="0" fontId="18" fillId="0" borderId="10" xfId="0" applyFont="1" applyFill="1" applyBorder="1" applyAlignment="1">
      <alignment horizontal="justify" vertical="justify" wrapText="1"/>
    </xf>
    <xf numFmtId="0" fontId="52" fillId="0" borderId="0" xfId="0" applyFont="1" applyAlignment="1">
      <alignment horizontal="justify" vertical="justify"/>
    </xf>
    <xf numFmtId="49" fontId="39" fillId="0" borderId="10" xfId="42" applyNumberFormat="1" applyFont="1" applyBorder="1" applyAlignment="1" applyProtection="1">
      <alignment horizontal="justify" vertical="justify" wrapText="1"/>
    </xf>
    <xf numFmtId="0" fontId="42" fillId="0" borderId="0" xfId="0" applyFont="1" applyAlignment="1">
      <alignment horizontal="justify" vertical="justify" wrapText="1"/>
    </xf>
    <xf numFmtId="0" fontId="55" fillId="0" borderId="0" xfId="0" applyFont="1" applyAlignment="1">
      <alignment horizontal="justify" vertical="justify"/>
    </xf>
    <xf numFmtId="0" fontId="43" fillId="0" borderId="10" xfId="0" applyFont="1" applyBorder="1" applyAlignment="1">
      <alignment horizontal="justify" vertical="justify" wrapText="1"/>
    </xf>
    <xf numFmtId="0" fontId="73" fillId="36" borderId="10" xfId="0" applyFont="1" applyFill="1" applyBorder="1" applyAlignment="1">
      <alignment horizontal="justify" vertical="justify" wrapText="1"/>
    </xf>
    <xf numFmtId="0" fontId="42" fillId="0" borderId="11" xfId="0" applyFont="1" applyFill="1" applyBorder="1" applyAlignment="1">
      <alignment vertical="top" wrapText="1"/>
    </xf>
    <xf numFmtId="0" fontId="73" fillId="0" borderId="10" xfId="0" applyFont="1" applyBorder="1" applyAlignment="1">
      <alignment horizontal="center" vertical="center"/>
    </xf>
    <xf numFmtId="49" fontId="75" fillId="0" borderId="10" xfId="0" applyNumberFormat="1" applyFont="1" applyBorder="1" applyAlignment="1">
      <alignment horizontal="center" vertical="center" wrapText="1"/>
    </xf>
    <xf numFmtId="0" fontId="52" fillId="0" borderId="10" xfId="0" applyFont="1" applyBorder="1" applyAlignment="1">
      <alignment horizontal="justify" vertical="justify"/>
    </xf>
    <xf numFmtId="0" fontId="72" fillId="0" borderId="10" xfId="42" applyFont="1" applyFill="1" applyBorder="1" applyAlignment="1" applyProtection="1">
      <alignment horizontal="center" vertical="center" wrapText="1"/>
    </xf>
    <xf numFmtId="0" fontId="52" fillId="0" borderId="10" xfId="0" applyFont="1" applyBorder="1" applyAlignment="1">
      <alignment horizontal="justify" vertical="justify" wrapText="1"/>
    </xf>
    <xf numFmtId="0" fontId="72" fillId="0" borderId="10" xfId="42" applyFont="1" applyBorder="1" applyAlignment="1" applyProtection="1">
      <alignment horizontal="justify" vertical="justify"/>
    </xf>
    <xf numFmtId="0" fontId="58" fillId="0" borderId="10" xfId="0" applyFont="1" applyBorder="1" applyAlignment="1">
      <alignment horizontal="center" vertical="center"/>
    </xf>
    <xf numFmtId="164" fontId="70" fillId="0" borderId="10" xfId="44" applyNumberFormat="1" applyFont="1" applyBorder="1" applyAlignment="1">
      <alignment horizontal="center" vertical="center" wrapText="1"/>
    </xf>
    <xf numFmtId="164" fontId="72" fillId="0" borderId="10" xfId="42" applyNumberFormat="1" applyFont="1" applyFill="1" applyBorder="1" applyAlignment="1" applyProtection="1">
      <alignment horizontal="center" vertical="center" wrapText="1"/>
    </xf>
    <xf numFmtId="0" fontId="39" fillId="0" borderId="10" xfId="42" applyBorder="1" applyAlignment="1" applyProtection="1">
      <alignment horizontal="justify" vertical="justify" wrapText="1"/>
    </xf>
    <xf numFmtId="0" fontId="73" fillId="36" borderId="10" xfId="0" applyFont="1" applyFill="1" applyBorder="1" applyAlignment="1">
      <alignment horizontal="center" vertical="center" wrapText="1"/>
    </xf>
    <xf numFmtId="49" fontId="76" fillId="0" borderId="0" xfId="0" applyNumberFormat="1" applyFont="1" applyAlignment="1">
      <alignment horizontal="center" vertical="center" wrapText="1"/>
    </xf>
    <xf numFmtId="0" fontId="39" fillId="0" borderId="10" xfId="42" applyBorder="1" applyAlignment="1" applyProtection="1">
      <alignment horizontal="center" vertical="center"/>
    </xf>
    <xf numFmtId="164" fontId="70" fillId="0" borderId="10" xfId="42" applyNumberFormat="1" applyFont="1" applyFill="1" applyBorder="1" applyAlignment="1" applyProtection="1">
      <alignment horizontal="center" vertical="center" wrapText="1"/>
    </xf>
    <xf numFmtId="0" fontId="52" fillId="0" borderId="0" xfId="0" applyFont="1" applyAlignment="1">
      <alignment horizontal="center"/>
    </xf>
    <xf numFmtId="0" fontId="13" fillId="0" borderId="0" xfId="0" applyFont="1"/>
    <xf numFmtId="49" fontId="76" fillId="0" borderId="10" xfId="0" applyNumberFormat="1" applyFont="1" applyBorder="1" applyAlignment="1">
      <alignment horizontal="center" vertical="center" wrapText="1"/>
    </xf>
    <xf numFmtId="0" fontId="58" fillId="34" borderId="10" xfId="0" applyFont="1" applyFill="1" applyBorder="1" applyAlignment="1">
      <alignment horizontal="center" vertical="center" wrapText="1"/>
    </xf>
    <xf numFmtId="164" fontId="58" fillId="0" borderId="10" xfId="44" applyNumberFormat="1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/>
    </xf>
    <xf numFmtId="0" fontId="73" fillId="0" borderId="0" xfId="0" applyFont="1" applyAlignment="1">
      <alignment horizontal="center"/>
    </xf>
    <xf numFmtId="0" fontId="64" fillId="0" borderId="10" xfId="42" applyFont="1" applyBorder="1" applyAlignment="1" applyProtection="1">
      <alignment horizontal="center" vertical="center"/>
    </xf>
    <xf numFmtId="0" fontId="39" fillId="0" borderId="0" xfId="42" applyAlignment="1" applyProtection="1">
      <alignment horizontal="center"/>
    </xf>
    <xf numFmtId="0" fontId="52" fillId="0" borderId="10" xfId="0" applyFont="1" applyBorder="1" applyAlignment="1">
      <alignment horizontal="center" vertical="center" wrapText="1"/>
    </xf>
    <xf numFmtId="0" fontId="39" fillId="0" borderId="0" xfId="42" applyAlignment="1" applyProtection="1"/>
    <xf numFmtId="0" fontId="0" fillId="0" borderId="0" xfId="0"/>
    <xf numFmtId="0" fontId="42" fillId="0" borderId="0" xfId="0" applyFont="1" applyAlignment="1">
      <alignment vertical="top" wrapText="1"/>
    </xf>
    <xf numFmtId="0" fontId="72" fillId="0" borderId="10" xfId="42" applyFont="1" applyBorder="1" applyAlignment="1" applyProtection="1">
      <alignment horizontal="center" vertical="center" wrapText="1"/>
    </xf>
    <xf numFmtId="0" fontId="52" fillId="0" borderId="10" xfId="0" applyFont="1" applyBorder="1" applyAlignment="1">
      <alignment horizontal="center" vertical="center"/>
    </xf>
    <xf numFmtId="0" fontId="58" fillId="34" borderId="10" xfId="0" applyFont="1" applyFill="1" applyBorder="1" applyAlignment="1">
      <alignment horizontal="center" vertical="center" wrapText="1"/>
    </xf>
    <xf numFmtId="164" fontId="58" fillId="0" borderId="10" xfId="44" applyNumberFormat="1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0" fillId="0" borderId="0" xfId="0"/>
    <xf numFmtId="0" fontId="42" fillId="0" borderId="0" xfId="0" applyFont="1" applyAlignment="1">
      <alignment vertical="top" wrapText="1"/>
    </xf>
    <xf numFmtId="0" fontId="58" fillId="34" borderId="10" xfId="0" applyFont="1" applyFill="1" applyBorder="1" applyAlignment="1">
      <alignment horizontal="center" vertical="center" wrapText="1"/>
    </xf>
    <xf numFmtId="164" fontId="58" fillId="0" borderId="10" xfId="44" applyNumberFormat="1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wrapText="1"/>
    </xf>
    <xf numFmtId="0" fontId="52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/>
    </xf>
    <xf numFmtId="0" fontId="39" fillId="0" borderId="0" xfId="42" applyAlignment="1" applyProtection="1"/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46" fillId="0" borderId="23" xfId="0" applyFont="1" applyFill="1" applyBorder="1" applyAlignment="1">
      <alignment horizontal="left" wrapText="1"/>
    </xf>
    <xf numFmtId="0" fontId="58" fillId="0" borderId="0" xfId="0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 vertical="center"/>
    </xf>
    <xf numFmtId="164" fontId="58" fillId="0" borderId="10" xfId="44" applyNumberFormat="1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/>
    </xf>
    <xf numFmtId="164" fontId="70" fillId="0" borderId="10" xfId="44" applyNumberFormat="1" applyFont="1" applyBorder="1" applyAlignment="1">
      <alignment horizontal="center" vertical="center" wrapText="1"/>
    </xf>
    <xf numFmtId="164" fontId="70" fillId="0" borderId="10" xfId="42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/>
    <xf numFmtId="0" fontId="42" fillId="0" borderId="0" xfId="0" applyFont="1" applyAlignment="1">
      <alignment vertical="top" wrapText="1"/>
    </xf>
    <xf numFmtId="0" fontId="58" fillId="34" borderId="10" xfId="0" applyFont="1" applyFill="1" applyBorder="1" applyAlignment="1">
      <alignment horizontal="center" vertical="center" wrapText="1"/>
    </xf>
    <xf numFmtId="164" fontId="58" fillId="0" borderId="10" xfId="44" applyNumberFormat="1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wrapText="1"/>
    </xf>
    <xf numFmtId="0" fontId="52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/>
    </xf>
    <xf numFmtId="0" fontId="39" fillId="0" borderId="0" xfId="42" applyAlignment="1" applyProtection="1"/>
    <xf numFmtId="49" fontId="3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9" fillId="0" borderId="10" xfId="42" applyBorder="1" applyAlignment="1" applyProtection="1">
      <alignment horizontal="center" vertical="center" wrapText="1"/>
    </xf>
    <xf numFmtId="0" fontId="78" fillId="36" borderId="24" xfId="0" applyFont="1" applyFill="1" applyBorder="1" applyAlignment="1">
      <alignment horizontal="justify" vertical="center" wrapText="1"/>
    </xf>
    <xf numFmtId="49" fontId="1" fillId="0" borderId="0" xfId="0" applyNumberFormat="1" applyFont="1"/>
    <xf numFmtId="0" fontId="78" fillId="0" borderId="0" xfId="0" applyFont="1" applyAlignment="1">
      <alignment horizontal="justify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2 3" xfId="47"/>
    <cellStyle name="Normal 2 4" xfId="48"/>
    <cellStyle name="Normal 2 5" xfId="49"/>
    <cellStyle name="Normal 2 6" xfId="50"/>
    <cellStyle name="Normal 2 7" xfId="51"/>
    <cellStyle name="Normal 2 8" xfId="52"/>
    <cellStyle name="Normal 2 9" xfId="53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rtments-besker.com/" TargetMode="External"/><Relationship Id="rId299" Type="http://schemas.openxmlformats.org/officeDocument/2006/relationships/hyperlink" Target="mailto:antetomic05@yahoo.com" TargetMode="External"/><Relationship Id="rId303" Type="http://schemas.openxmlformats.org/officeDocument/2006/relationships/hyperlink" Target="http://www.villa-anita-ciovo.com/" TargetMode="External"/><Relationship Id="rId21" Type="http://schemas.openxmlformats.org/officeDocument/2006/relationships/hyperlink" Target="mailto:apartments.vojin@gmail.com" TargetMode="External"/><Relationship Id="rId42" Type="http://schemas.openxmlformats.org/officeDocument/2006/relationships/hyperlink" Target="mailto:medvid18@gmail.com" TargetMode="External"/><Relationship Id="rId63" Type="http://schemas.openxmlformats.org/officeDocument/2006/relationships/hyperlink" Target="mailto:villaacajos@gmail.com" TargetMode="External"/><Relationship Id="rId84" Type="http://schemas.openxmlformats.org/officeDocument/2006/relationships/hyperlink" Target="mailto:info@dobricic.com" TargetMode="External"/><Relationship Id="rId138" Type="http://schemas.openxmlformats.org/officeDocument/2006/relationships/hyperlink" Target="mailto:josipovi.vesna50@gmail.com" TargetMode="External"/><Relationship Id="rId159" Type="http://schemas.openxmlformats.org/officeDocument/2006/relationships/hyperlink" Target="mailto:maja.prga@gmail.com" TargetMode="External"/><Relationship Id="rId324" Type="http://schemas.openxmlformats.org/officeDocument/2006/relationships/hyperlink" Target="mailto:blazenkabudimir0502@gmail.com" TargetMode="External"/><Relationship Id="rId170" Type="http://schemas.openxmlformats.org/officeDocument/2006/relationships/hyperlink" Target="mailto:nevistickazimir@bluewin.ch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okrug.com/" TargetMode="External"/><Relationship Id="rId226" Type="http://schemas.openxmlformats.org/officeDocument/2006/relationships/hyperlink" Target="http://www.diocles.net/" TargetMode="External"/><Relationship Id="rId247" Type="http://schemas.openxmlformats.org/officeDocument/2006/relationships/hyperlink" Target="mailto:emica8083@gmail.com" TargetMode="External"/><Relationship Id="rId107" Type="http://schemas.openxmlformats.org/officeDocument/2006/relationships/hyperlink" Target="mailto:branecurak@gmail.com" TargetMode="External"/><Relationship Id="rId268" Type="http://schemas.openxmlformats.org/officeDocument/2006/relationships/hyperlink" Target="mailto:dreamcare771@gmail.com" TargetMode="External"/><Relationship Id="rId289" Type="http://schemas.openxmlformats.org/officeDocument/2006/relationships/hyperlink" Target="mailto:apartmani.tatinje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anadi.hr/" TargetMode="External"/><Relationship Id="rId53" Type="http://schemas.openxmlformats.org/officeDocument/2006/relationships/hyperlink" Target="mailto:villa.mediteran@hotmail.com" TargetMode="External"/><Relationship Id="rId74" Type="http://schemas.openxmlformats.org/officeDocument/2006/relationships/hyperlink" Target="http://www.villa-trogir.com/" TargetMode="External"/><Relationship Id="rId128" Type="http://schemas.openxmlformats.org/officeDocument/2006/relationships/hyperlink" Target="http://www.apartmani-zora.com/" TargetMode="External"/><Relationship Id="rId149" Type="http://schemas.openxmlformats.org/officeDocument/2006/relationships/hyperlink" Target="mailto:marija2202zivkovic@gmail.com" TargetMode="External"/><Relationship Id="rId314" Type="http://schemas.openxmlformats.org/officeDocument/2006/relationships/hyperlink" Target="http://www.trogir-apartments.com/" TargetMode="External"/><Relationship Id="rId5" Type="http://schemas.openxmlformats.org/officeDocument/2006/relationships/hyperlink" Target="mailto:tk.trogir@gmail.com" TargetMode="External"/><Relationship Id="rId95" Type="http://schemas.openxmlformats.org/officeDocument/2006/relationships/hyperlink" Target="mailto:villa.biserka.radic@gmail.com" TargetMode="External"/><Relationship Id="rId160" Type="http://schemas.openxmlformats.org/officeDocument/2006/relationships/hyperlink" Target="mailto:info@villa-di.com" TargetMode="External"/><Relationship Id="rId181" Type="http://schemas.openxmlformats.org/officeDocument/2006/relationships/hyperlink" Target="http://www.apartments-prkic-trogir.com/" TargetMode="External"/><Relationship Id="rId216" Type="http://schemas.openxmlformats.org/officeDocument/2006/relationships/hyperlink" Target="mailto:marica.ilak@gmail.com" TargetMode="External"/><Relationship Id="rId237" Type="http://schemas.openxmlformats.org/officeDocument/2006/relationships/hyperlink" Target="mailto:andelka.rubic@inet.hr" TargetMode="External"/><Relationship Id="rId258" Type="http://schemas.openxmlformats.org/officeDocument/2006/relationships/hyperlink" Target="http://www.apartmani-kraljevic.info/" TargetMode="External"/><Relationship Id="rId279" Type="http://schemas.openxmlformats.org/officeDocument/2006/relationships/hyperlink" Target="mailto:jelenapetric39@gmail.com" TargetMode="External"/><Relationship Id="rId22" Type="http://schemas.openxmlformats.org/officeDocument/2006/relationships/hyperlink" Target="http://www.apartmentsvojin.com/" TargetMode="External"/><Relationship Id="rId43" Type="http://schemas.openxmlformats.org/officeDocument/2006/relationships/hyperlink" Target="http://www.ciovo-apartments-medvid.com/" TargetMode="External"/><Relationship Id="rId64" Type="http://schemas.openxmlformats.org/officeDocument/2006/relationships/hyperlink" Target="http://www.villa-a.com/" TargetMode="External"/><Relationship Id="rId118" Type="http://schemas.openxmlformats.org/officeDocument/2006/relationships/hyperlink" Target="mailto:borzicm@gmail.com" TargetMode="External"/><Relationship Id="rId139" Type="http://schemas.openxmlformats.org/officeDocument/2006/relationships/hyperlink" Target="mailto:apartmentlaura3@gmail.com" TargetMode="External"/><Relationship Id="rId290" Type="http://schemas.openxmlformats.org/officeDocument/2006/relationships/hyperlink" Target="http://www.vilatatinja.com/" TargetMode="External"/><Relationship Id="rId304" Type="http://schemas.openxmlformats.org/officeDocument/2006/relationships/hyperlink" Target="mailto:karla_bareta@yahoo.com" TargetMode="External"/><Relationship Id="rId325" Type="http://schemas.openxmlformats.org/officeDocument/2006/relationships/hyperlink" Target="mailto:durankresimir4@net.hr" TargetMode="External"/><Relationship Id="rId85" Type="http://schemas.openxmlformats.org/officeDocument/2006/relationships/hyperlink" Target="http://www.dobricic.com/" TargetMode="External"/><Relationship Id="rId150" Type="http://schemas.openxmlformats.org/officeDocument/2006/relationships/hyperlink" Target="mailto:karla_bareta@yahoo.com" TargetMode="External"/><Relationship Id="rId171" Type="http://schemas.openxmlformats.org/officeDocument/2006/relationships/hyperlink" Target="mailto:sostric@gmail.com" TargetMode="External"/><Relationship Id="rId192" Type="http://schemas.openxmlformats.org/officeDocument/2006/relationships/hyperlink" Target="mailto:davorka.bareta@gmail.com" TargetMode="External"/><Relationship Id="rId206" Type="http://schemas.openxmlformats.org/officeDocument/2006/relationships/hyperlink" Target="mailto:tomo.matijasic@gmail.com" TargetMode="External"/><Relationship Id="rId227" Type="http://schemas.openxmlformats.org/officeDocument/2006/relationships/hyperlink" Target="mailto:apartments.greenhouse@gmail.com" TargetMode="External"/><Relationship Id="rId248" Type="http://schemas.openxmlformats.org/officeDocument/2006/relationships/hyperlink" Target="mailto:durankresimir4@net.hr" TargetMode="External"/><Relationship Id="rId269" Type="http://schemas.openxmlformats.org/officeDocument/2006/relationships/hyperlink" Target="mailto:info@apartments-vukman.com" TargetMode="External"/><Relationship Id="rId12" Type="http://schemas.openxmlformats.org/officeDocument/2006/relationships/hyperlink" Target="mailto:goran.mamut1@st.t-com.hr" TargetMode="External"/><Relationship Id="rId33" Type="http://schemas.openxmlformats.org/officeDocument/2006/relationships/hyperlink" Target="mailto:apartmani.mia8ciovo@gmail.com" TargetMode="External"/><Relationship Id="rId108" Type="http://schemas.openxmlformats.org/officeDocument/2006/relationships/hyperlink" Target="mailto:ivan_bareta@hotmail.com" TargetMode="External"/><Relationship Id="rId129" Type="http://schemas.openxmlformats.org/officeDocument/2006/relationships/hyperlink" Target="http://www.apartmani-zora.com/" TargetMode="External"/><Relationship Id="rId280" Type="http://schemas.openxmlformats.org/officeDocument/2006/relationships/hyperlink" Target="mailto:info.curic@gmail.com" TargetMode="External"/><Relationship Id="rId315" Type="http://schemas.openxmlformats.org/officeDocument/2006/relationships/hyperlink" Target="mailto:radicmarija@yahoo.com" TargetMode="External"/><Relationship Id="rId54" Type="http://schemas.openxmlformats.org/officeDocument/2006/relationships/hyperlink" Target="http://www.villamediteran.net/" TargetMode="External"/><Relationship Id="rId75" Type="http://schemas.openxmlformats.org/officeDocument/2006/relationships/hyperlink" Target="mailto:villa.nikaroni@gmail.com" TargetMode="External"/><Relationship Id="rId96" Type="http://schemas.openxmlformats.org/officeDocument/2006/relationships/hyperlink" Target="mailto:info@marina-apartments-trogir.com" TargetMode="External"/><Relationship Id="rId140" Type="http://schemas.openxmlformats.org/officeDocument/2006/relationships/hyperlink" Target="mailto:lastre37@gmail.com" TargetMode="External"/><Relationship Id="rId161" Type="http://schemas.openxmlformats.org/officeDocument/2006/relationships/hyperlink" Target="http://www.villa-di.com/" TargetMode="External"/><Relationship Id="rId182" Type="http://schemas.openxmlformats.org/officeDocument/2006/relationships/hyperlink" Target="mailto:darinka.franic@gmail.com" TargetMode="External"/><Relationship Id="rId217" Type="http://schemas.openxmlformats.org/officeDocument/2006/relationships/hyperlink" Target="mailto:jela@dondras.com" TargetMode="External"/><Relationship Id="rId6" Type="http://schemas.openxmlformats.org/officeDocument/2006/relationships/hyperlink" Target="mailto:okrug.gornji.vukman@gmail.com" TargetMode="External"/><Relationship Id="rId238" Type="http://schemas.openxmlformats.org/officeDocument/2006/relationships/hyperlink" Target="http://www.villa-rubic.net/" TargetMode="External"/><Relationship Id="rId259" Type="http://schemas.openxmlformats.org/officeDocument/2006/relationships/hyperlink" Target="mailto:damjan.kraljevic@zg.t-com.hr" TargetMode="External"/><Relationship Id="rId23" Type="http://schemas.openxmlformats.org/officeDocument/2006/relationships/hyperlink" Target="mailto:villapupa5@gmail.com" TargetMode="External"/><Relationship Id="rId119" Type="http://schemas.openxmlformats.org/officeDocument/2006/relationships/hyperlink" Target="mailto:filemedeni@gmail.com" TargetMode="External"/><Relationship Id="rId270" Type="http://schemas.openxmlformats.org/officeDocument/2006/relationships/hyperlink" Target="http://www.apartments-vukman.com/" TargetMode="External"/><Relationship Id="rId291" Type="http://schemas.openxmlformats.org/officeDocument/2006/relationships/hyperlink" Target="mailto:momrcen@gmail.com" TargetMode="External"/><Relationship Id="rId305" Type="http://schemas.openxmlformats.org/officeDocument/2006/relationships/hyperlink" Target="http://www.trogironline.com/bareta" TargetMode="External"/><Relationship Id="rId326" Type="http://schemas.openxmlformats.org/officeDocument/2006/relationships/hyperlink" Target="mailto:info@apartments-vukman.com" TargetMode="External"/><Relationship Id="rId44" Type="http://schemas.openxmlformats.org/officeDocument/2006/relationships/hyperlink" Target="mailto:milena.kuvacic@gmail.com" TargetMode="External"/><Relationship Id="rId65" Type="http://schemas.openxmlformats.org/officeDocument/2006/relationships/hyperlink" Target="mailto:zdorcic@gmail.com" TargetMode="External"/><Relationship Id="rId86" Type="http://schemas.openxmlformats.org/officeDocument/2006/relationships/hyperlink" Target="http://www.apartmani-delfin.com.hr/" TargetMode="External"/><Relationship Id="rId130" Type="http://schemas.openxmlformats.org/officeDocument/2006/relationships/hyperlink" Target="mailto:jurica.kristo@yahoo.com" TargetMode="External"/><Relationship Id="rId151" Type="http://schemas.openxmlformats.org/officeDocument/2006/relationships/hyperlink" Target="http://www.trogironline.com/bareta" TargetMode="External"/><Relationship Id="rId172" Type="http://schemas.openxmlformats.org/officeDocument/2006/relationships/hyperlink" Target="mailto:katicaradosevic20@gmail.com" TargetMode="External"/><Relationship Id="rId193" Type="http://schemas.openxmlformats.org/officeDocument/2006/relationships/hyperlink" Target="mailto:radicmarija@yahoo.com" TargetMode="External"/><Relationship Id="rId207" Type="http://schemas.openxmlformats.org/officeDocument/2006/relationships/hyperlink" Target="http://www.kuca-lara.com/" TargetMode="External"/><Relationship Id="rId228" Type="http://schemas.openxmlformats.org/officeDocument/2006/relationships/hyperlink" Target="mailto:dragana.mandic@st.t-com.hr" TargetMode="External"/><Relationship Id="rId249" Type="http://schemas.openxmlformats.org/officeDocument/2006/relationships/hyperlink" Target="mailto:luka.lukic71@gmail.com" TargetMode="External"/><Relationship Id="rId13" Type="http://schemas.openxmlformats.org/officeDocument/2006/relationships/hyperlink" Target="http://www.villatrogir.com/" TargetMode="External"/><Relationship Id="rId109" Type="http://schemas.openxmlformats.org/officeDocument/2006/relationships/hyperlink" Target="mailto:daki1168@gmail.com" TargetMode="External"/><Relationship Id="rId260" Type="http://schemas.openxmlformats.org/officeDocument/2006/relationships/hyperlink" Target="http://www.apartmani-kraljevic.info/" TargetMode="External"/><Relationship Id="rId281" Type="http://schemas.openxmlformats.org/officeDocument/2006/relationships/hyperlink" Target="mailto:apartmenrsvillanatali@gmail.com" TargetMode="External"/><Relationship Id="rId316" Type="http://schemas.openxmlformats.org/officeDocument/2006/relationships/hyperlink" Target="http://www.dalmatica.net/" TargetMode="External"/><Relationship Id="rId34" Type="http://schemas.openxmlformats.org/officeDocument/2006/relationships/hyperlink" Target="mailto:apartmani.mila@gmail.com+J53N43J31:J45J31:J43" TargetMode="External"/><Relationship Id="rId55" Type="http://schemas.openxmlformats.org/officeDocument/2006/relationships/hyperlink" Target="mailto:maslina@trogironline.com" TargetMode="External"/><Relationship Id="rId76" Type="http://schemas.openxmlformats.org/officeDocument/2006/relationships/hyperlink" Target="mailto:ana.bareta.st@gmail.com" TargetMode="External"/><Relationship Id="rId97" Type="http://schemas.openxmlformats.org/officeDocument/2006/relationships/hyperlink" Target="http://www.marina-apartments-trogir.com/" TargetMode="External"/><Relationship Id="rId120" Type="http://schemas.openxmlformats.org/officeDocument/2006/relationships/hyperlink" Target="mailto:jerkovic.denis12@gmail.com" TargetMode="External"/><Relationship Id="rId141" Type="http://schemas.openxmlformats.org/officeDocument/2006/relationships/hyperlink" Target="mailto:ivana.skember@gmail.com" TargetMode="External"/><Relationship Id="rId7" Type="http://schemas.openxmlformats.org/officeDocument/2006/relationships/hyperlink" Target="mailto:m.nikolic@remax.hr" TargetMode="External"/><Relationship Id="rId162" Type="http://schemas.openxmlformats.org/officeDocument/2006/relationships/hyperlink" Target="mailto:anteoklopcic@gmail.com" TargetMode="External"/><Relationship Id="rId183" Type="http://schemas.openxmlformats.org/officeDocument/2006/relationships/hyperlink" Target="http://www.apartmanifranic.com/" TargetMode="External"/><Relationship Id="rId218" Type="http://schemas.openxmlformats.org/officeDocument/2006/relationships/hyperlink" Target="mailto:apartmanisanader@gmail.com" TargetMode="External"/><Relationship Id="rId239" Type="http://schemas.openxmlformats.org/officeDocument/2006/relationships/hyperlink" Target="mailto:jozokrug@gmail.com" TargetMode="External"/><Relationship Id="rId250" Type="http://schemas.openxmlformats.org/officeDocument/2006/relationships/hyperlink" Target="http://www.apart-lm.com/" TargetMode="External"/><Relationship Id="rId271" Type="http://schemas.openxmlformats.org/officeDocument/2006/relationships/hyperlink" Target="mailto:apartmani.mila@gmail.com+J53N43J31:J45J31:J43" TargetMode="External"/><Relationship Id="rId292" Type="http://schemas.openxmlformats.org/officeDocument/2006/relationships/hyperlink" Target="http://www.apartmentshorizont.com/" TargetMode="External"/><Relationship Id="rId306" Type="http://schemas.openxmlformats.org/officeDocument/2006/relationships/hyperlink" Target="mailto:info@apartmanibarun.com" TargetMode="External"/><Relationship Id="rId24" Type="http://schemas.openxmlformats.org/officeDocument/2006/relationships/hyperlink" Target="mailto:majaantonov@gmail.com" TargetMode="External"/><Relationship Id="rId45" Type="http://schemas.openxmlformats.org/officeDocument/2006/relationships/hyperlink" Target="mailto:rex.exclusive.split@gmail.com" TargetMode="External"/><Relationship Id="rId66" Type="http://schemas.openxmlformats.org/officeDocument/2006/relationships/hyperlink" Target="mailto:ivica.prga64@gmail.com" TargetMode="External"/><Relationship Id="rId87" Type="http://schemas.openxmlformats.org/officeDocument/2006/relationships/hyperlink" Target="http://www.apartmani-kelic.com/" TargetMode="External"/><Relationship Id="rId110" Type="http://schemas.openxmlformats.org/officeDocument/2006/relationships/hyperlink" Target="mailto:denis.vukman@st.t-com.hr" TargetMode="External"/><Relationship Id="rId131" Type="http://schemas.openxmlformats.org/officeDocument/2006/relationships/hyperlink" Target="mailto:info@trogir-apartments.com" TargetMode="External"/><Relationship Id="rId327" Type="http://schemas.openxmlformats.org/officeDocument/2006/relationships/hyperlink" Target="http://www.apartments-vukman.com/" TargetMode="External"/><Relationship Id="rId152" Type="http://schemas.openxmlformats.org/officeDocument/2006/relationships/hyperlink" Target="mailto:apartmanilinda@gmail.com" TargetMode="External"/><Relationship Id="rId173" Type="http://schemas.openxmlformats.org/officeDocument/2006/relationships/hyperlink" Target="mailto:brunosinj@yahoo.com" TargetMode="External"/><Relationship Id="rId194" Type="http://schemas.openxmlformats.org/officeDocument/2006/relationships/hyperlink" Target="mailto:mamise1912@gmail.com" TargetMode="External"/><Relationship Id="rId208" Type="http://schemas.openxmlformats.org/officeDocument/2006/relationships/hyperlink" Target="mailto:klaic999@gmail.com" TargetMode="External"/><Relationship Id="rId229" Type="http://schemas.openxmlformats.org/officeDocument/2006/relationships/hyperlink" Target="mailto:info@ap-grgur.com" TargetMode="External"/><Relationship Id="rId240" Type="http://schemas.openxmlformats.org/officeDocument/2006/relationships/hyperlink" Target="http://www.apartments-trogir-lovric.com/" TargetMode="External"/><Relationship Id="rId261" Type="http://schemas.openxmlformats.org/officeDocument/2006/relationships/hyperlink" Target="mailto:damjan.kraljevic@zg.t-com.hr" TargetMode="External"/><Relationship Id="rId14" Type="http://schemas.openxmlformats.org/officeDocument/2006/relationships/hyperlink" Target="mailto:vojskovahrvace@gmail.com" TargetMode="External"/><Relationship Id="rId30" Type="http://schemas.openxmlformats.org/officeDocument/2006/relationships/hyperlink" Target="mailto:nikica.gotovac@gmail.com" TargetMode="External"/><Relationship Id="rId35" Type="http://schemas.openxmlformats.org/officeDocument/2006/relationships/hyperlink" Target="mailto:zdravko.cvitkovic@gmail.com" TargetMode="External"/><Relationship Id="rId56" Type="http://schemas.openxmlformats.org/officeDocument/2006/relationships/hyperlink" Target="http://www.trogironline.com/maslina" TargetMode="External"/><Relationship Id="rId77" Type="http://schemas.openxmlformats.org/officeDocument/2006/relationships/hyperlink" Target="mailto:biocicg@yahoo.com" TargetMode="External"/><Relationship Id="rId100" Type="http://schemas.openxmlformats.org/officeDocument/2006/relationships/hyperlink" Target="mailto:jurcevic03@gmail.com" TargetMode="External"/><Relationship Id="rId105" Type="http://schemas.openxmlformats.org/officeDocument/2006/relationships/hyperlink" Target="mailto:nikolapaulin@gmail.com" TargetMode="External"/><Relationship Id="rId126" Type="http://schemas.openxmlformats.org/officeDocument/2006/relationships/hyperlink" Target="mailto:zsinkovic@gmail.com" TargetMode="External"/><Relationship Id="rId147" Type="http://schemas.openxmlformats.org/officeDocument/2006/relationships/hyperlink" Target="mailto:tina.radic20@gmail.com" TargetMode="External"/><Relationship Id="rId168" Type="http://schemas.openxmlformats.org/officeDocument/2006/relationships/hyperlink" Target="mailto:booking@apartmentciovo.com" TargetMode="External"/><Relationship Id="rId282" Type="http://schemas.openxmlformats.org/officeDocument/2006/relationships/hyperlink" Target="http://www.apartmentsvillanatali.com/" TargetMode="External"/><Relationship Id="rId312" Type="http://schemas.openxmlformats.org/officeDocument/2006/relationships/hyperlink" Target="http://www.villafumija.com/" TargetMode="External"/><Relationship Id="rId317" Type="http://schemas.openxmlformats.org/officeDocument/2006/relationships/hyperlink" Target="mailto:apartmanisanader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mail@apartmani-zivaljic.com" TargetMode="External"/><Relationship Id="rId72" Type="http://schemas.openxmlformats.org/officeDocument/2006/relationships/hyperlink" Target="http://www.villamatana.com/" TargetMode="External"/><Relationship Id="rId93" Type="http://schemas.openxmlformats.org/officeDocument/2006/relationships/hyperlink" Target="mailto:dijana.lucin@gmail.com" TargetMode="External"/><Relationship Id="rId98" Type="http://schemas.openxmlformats.org/officeDocument/2006/relationships/hyperlink" Target="mailto:astramaris@gmail.com" TargetMode="External"/><Relationship Id="rId121" Type="http://schemas.openxmlformats.org/officeDocument/2006/relationships/hyperlink" Target="mailto:adela@supersport.hr" TargetMode="External"/><Relationship Id="rId142" Type="http://schemas.openxmlformats.org/officeDocument/2006/relationships/hyperlink" Target="mailto:darko.duplancic@st.t-com.hr" TargetMode="External"/><Relationship Id="rId163" Type="http://schemas.openxmlformats.org/officeDocument/2006/relationships/hyperlink" Target="mailto:strbac.duje@gmail.com" TargetMode="External"/><Relationship Id="rId184" Type="http://schemas.openxmlformats.org/officeDocument/2006/relationships/hyperlink" Target="mailto:info@villa-elena.biz" TargetMode="External"/><Relationship Id="rId189" Type="http://schemas.openxmlformats.org/officeDocument/2006/relationships/hyperlink" Target="http://www.villa-elena.biz/" TargetMode="External"/><Relationship Id="rId21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30" Type="http://schemas.openxmlformats.org/officeDocument/2006/relationships/hyperlink" Target="mailto:ivan.andjelic6@st.t-com.hr" TargetMode="External"/><Relationship Id="rId235" Type="http://schemas.openxmlformats.org/officeDocument/2006/relationships/hyperlink" Target="mailto:contact@blueshutters-apartments.com" TargetMode="External"/><Relationship Id="rId251" Type="http://schemas.openxmlformats.org/officeDocument/2006/relationships/hyperlink" Target="mailto:mare.sego.mavarcica@gmail.com" TargetMode="External"/><Relationship Id="rId256" Type="http://schemas.openxmlformats.org/officeDocument/2006/relationships/hyperlink" Target="http://www.apartmani-kraljevic.info/" TargetMode="External"/><Relationship Id="rId277" Type="http://schemas.openxmlformats.org/officeDocument/2006/relationships/hyperlink" Target="mailto:mail@apartmani-zivaljic.com" TargetMode="External"/><Relationship Id="rId298" Type="http://schemas.openxmlformats.org/officeDocument/2006/relationships/hyperlink" Target="http://www.trogir-apartments.com/" TargetMode="External"/><Relationship Id="rId25" Type="http://schemas.openxmlformats.org/officeDocument/2006/relationships/hyperlink" Target="mailto:andelichelli@gmail.com" TargetMode="External"/><Relationship Id="rId46" Type="http://schemas.openxmlformats.org/officeDocument/2006/relationships/hyperlink" Target="mailto:stipe.prnjak@gmail.com" TargetMode="External"/><Relationship Id="rId67" Type="http://schemas.openxmlformats.org/officeDocument/2006/relationships/hyperlink" Target="http://www.apartments-santo.com/" TargetMode="External"/><Relationship Id="rId116" Type="http://schemas.openxmlformats.org/officeDocument/2006/relationships/hyperlink" Target="mailto:besker111@gmail.com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mailto:dragimil93@gmail.com" TargetMode="External"/><Relationship Id="rId272" Type="http://schemas.openxmlformats.org/officeDocument/2006/relationships/hyperlink" Target="mailto:ljiljana.jaman1@gmail.com" TargetMode="External"/><Relationship Id="rId293" Type="http://schemas.openxmlformats.org/officeDocument/2006/relationships/hyperlink" Target="mailto:besker111@gmail.com" TargetMode="External"/><Relationship Id="rId302" Type="http://schemas.openxmlformats.org/officeDocument/2006/relationships/hyperlink" Target="mailto:darko.duplancic@st.t-com.hr" TargetMode="External"/><Relationship Id="rId307" Type="http://schemas.openxmlformats.org/officeDocument/2006/relationships/hyperlink" Target="http://www.apartmanibarun.com/" TargetMode="External"/><Relationship Id="rId323" Type="http://schemas.openxmlformats.org/officeDocument/2006/relationships/hyperlink" Target="http://www.skugor.com/" TargetMode="External"/><Relationship Id="rId328" Type="http://schemas.openxmlformats.org/officeDocument/2006/relationships/hyperlink" Target="http://www.feriehome.com/properties/new-villa-dawn-heated-private-pool-100m-to-beach-restaurants-trogir-1-7km/" TargetMode="External"/><Relationship Id="rId20" Type="http://schemas.openxmlformats.org/officeDocument/2006/relationships/hyperlink" Target="http://www.bakulad.com/" TargetMode="External"/><Relationship Id="rId41" Type="http://schemas.openxmlformats.org/officeDocument/2006/relationships/hyperlink" Target="mailto:boris.vujica@gmail.com" TargetMode="External"/><Relationship Id="rId62" Type="http://schemas.openxmlformats.org/officeDocument/2006/relationships/hyperlink" Target="http://www.apartmentsvillanatali.com/" TargetMode="External"/><Relationship Id="rId83" Type="http://schemas.openxmlformats.org/officeDocument/2006/relationships/hyperlink" Target="mailto:apartmani.kelic@gmail.com" TargetMode="External"/><Relationship Id="rId88" Type="http://schemas.openxmlformats.org/officeDocument/2006/relationships/hyperlink" Target="mailto:mirokarlovic@live.com" TargetMode="External"/><Relationship Id="rId111" Type="http://schemas.openxmlformats.org/officeDocument/2006/relationships/hyperlink" Target="mailto:varijabilbija@yahoo.com" TargetMode="External"/><Relationship Id="rId132" Type="http://schemas.openxmlformats.org/officeDocument/2006/relationships/hyperlink" Target="http://www.trogir-apartments.com/" TargetMode="External"/><Relationship Id="rId153" Type="http://schemas.openxmlformats.org/officeDocument/2006/relationships/hyperlink" Target="mailto:info@apartmanibarun.com" TargetMode="External"/><Relationship Id="rId174" Type="http://schemas.openxmlformats.org/officeDocument/2006/relationships/hyperlink" Target="mailto:ines.mamic1@gmail.com" TargetMode="External"/><Relationship Id="rId179" Type="http://schemas.openxmlformats.org/officeDocument/2006/relationships/hyperlink" Target="mailto:accommodation@villa-nia-trogir.com" TargetMode="External"/><Relationship Id="rId195" Type="http://schemas.openxmlformats.org/officeDocument/2006/relationships/hyperlink" Target="mailto:jakica.vrca@gmail.com" TargetMode="External"/><Relationship Id="rId209" Type="http://schemas.openxmlformats.org/officeDocument/2006/relationships/hyperlink" Target="mailto:mladen53@gmail.com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trogirHR@gmail.com" TargetMode="External"/><Relationship Id="rId220" Type="http://schemas.openxmlformats.org/officeDocument/2006/relationships/hyperlink" Target="mailto:iskra.apartman@gmail.com" TargetMode="External"/><Relationship Id="rId225" Type="http://schemas.openxmlformats.org/officeDocument/2006/relationships/hyperlink" Target="mailto:info@diocles.net" TargetMode="External"/><Relationship Id="rId241" Type="http://schemas.openxmlformats.org/officeDocument/2006/relationships/hyperlink" Target="mailto:apartmani.prkacin@gmail.com" TargetMode="External"/><Relationship Id="rId246" Type="http://schemas.openxmlformats.org/officeDocument/2006/relationships/hyperlink" Target="mailto:blazenkabudimir0502@gmail.com" TargetMode="External"/><Relationship Id="rId267" Type="http://schemas.openxmlformats.org/officeDocument/2006/relationships/hyperlink" Target="http://www.apartmani-dubravka.com/" TargetMode="External"/><Relationship Id="rId288" Type="http://schemas.openxmlformats.org/officeDocument/2006/relationships/hyperlink" Target="mailto:pensiondujmovic@net.hr" TargetMode="External"/><Relationship Id="rId15" Type="http://schemas.openxmlformats.org/officeDocument/2006/relationships/hyperlink" Target="mailto:cdalmatiaapartments@gmail.com" TargetMode="External"/><Relationship Id="rId36" Type="http://schemas.openxmlformats.org/officeDocument/2006/relationships/hyperlink" Target="mailto:marinelaandelic@gmail.com" TargetMode="External"/><Relationship Id="rId57" Type="http://schemas.openxmlformats.org/officeDocument/2006/relationships/hyperlink" Target="mailto:andrej.jakasa@gmail.com" TargetMode="External"/><Relationship Id="rId106" Type="http://schemas.openxmlformats.org/officeDocument/2006/relationships/hyperlink" Target="http://www.radicpaulin.simplesite.com/" TargetMode="External"/><Relationship Id="rId127" Type="http://schemas.openxmlformats.org/officeDocument/2006/relationships/hyperlink" Target="http://www.villa-bok.com/" TargetMode="External"/><Relationship Id="rId262" Type="http://schemas.openxmlformats.org/officeDocument/2006/relationships/hyperlink" Target="http://www.apartmani-kraljevic.info/" TargetMode="External"/><Relationship Id="rId283" Type="http://schemas.openxmlformats.org/officeDocument/2006/relationships/hyperlink" Target="mailto:ana.bareta.st@gmail.com" TargetMode="External"/><Relationship Id="rId313" Type="http://schemas.openxmlformats.org/officeDocument/2006/relationships/hyperlink" Target="mailto:info@trogir-apartments.com" TargetMode="External"/><Relationship Id="rId318" Type="http://schemas.openxmlformats.org/officeDocument/2006/relationships/hyperlink" Target="http://www.apartmanisanader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anadi.ciovo@gmail.com" TargetMode="External"/><Relationship Id="rId52" Type="http://schemas.openxmlformats.org/officeDocument/2006/relationships/hyperlink" Target="http://www.apartmani-zivaljic.com/" TargetMode="External"/><Relationship Id="rId73" Type="http://schemas.openxmlformats.org/officeDocument/2006/relationships/hyperlink" Target="mailto:eduard.mrcela@gmail.com" TargetMode="External"/><Relationship Id="rId78" Type="http://schemas.openxmlformats.org/officeDocument/2006/relationships/hyperlink" Target="http://www.villaluna-trogir.com/" TargetMode="External"/><Relationship Id="rId94" Type="http://schemas.openxmlformats.org/officeDocument/2006/relationships/hyperlink" Target="http://www.villalucin.com/" TargetMode="External"/><Relationship Id="rId99" Type="http://schemas.openxmlformats.org/officeDocument/2006/relationships/hyperlink" Target="mailto:pensiondujmovic@net.hr" TargetMode="External"/><Relationship Id="rId101" Type="http://schemas.openxmlformats.org/officeDocument/2006/relationships/hyperlink" Target="mailto:apartmani.tatinje@gmail.com" TargetMode="External"/><Relationship Id="rId122" Type="http://schemas.openxmlformats.org/officeDocument/2006/relationships/hyperlink" Target="mailto:ugostiteljstvodisney@gmail.com" TargetMode="External"/><Relationship Id="rId143" Type="http://schemas.openxmlformats.org/officeDocument/2006/relationships/hyperlink" Target="http://www.villa-anita-ciovo.com/" TargetMode="External"/><Relationship Id="rId148" Type="http://schemas.openxmlformats.org/officeDocument/2006/relationships/hyperlink" Target="mailto:slavicaul@gmail.com" TargetMode="External"/><Relationship Id="rId164" Type="http://schemas.openxmlformats.org/officeDocument/2006/relationships/hyperlink" Target="mailto:bougainvillea.okrug@gmail.com" TargetMode="External"/><Relationship Id="rId169" Type="http://schemas.openxmlformats.org/officeDocument/2006/relationships/hyperlink" Target="mailto:info@apartmani-vukovic.com" TargetMode="External"/><Relationship Id="rId185" Type="http://schemas.openxmlformats.org/officeDocument/2006/relationships/hyperlink" Target="mailto:mladenkasikirica@net.hr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partments.prkic@gmail.com" TargetMode="External"/><Relationship Id="rId210" Type="http://schemas.openxmlformats.org/officeDocument/2006/relationships/hyperlink" Target="mailto:zejralusic@gmail.com" TargetMode="External"/><Relationship Id="rId215" Type="http://schemas.openxmlformats.org/officeDocument/2006/relationships/hyperlink" Target="mailto:apartmanivukorepa@gmail.com" TargetMode="External"/><Relationship Id="rId236" Type="http://schemas.openxmlformats.org/officeDocument/2006/relationships/hyperlink" Target="http://www.blueshutters-apartments.com/" TargetMode="External"/><Relationship Id="rId257" Type="http://schemas.openxmlformats.org/officeDocument/2006/relationships/hyperlink" Target="mailto:damjan.kraljevic@zg.t-com.hr" TargetMode="External"/><Relationship Id="rId278" Type="http://schemas.openxmlformats.org/officeDocument/2006/relationships/hyperlink" Target="http://www.apartmani-zivaljic.com/" TargetMode="External"/><Relationship Id="rId26" Type="http://schemas.openxmlformats.org/officeDocument/2006/relationships/hyperlink" Target="mailto:verona.schutze@t-online.de" TargetMode="External"/><Relationship Id="rId231" Type="http://schemas.openxmlformats.org/officeDocument/2006/relationships/hyperlink" Target="mailto:apartmani.neda@yahoo.com.hr" TargetMode="External"/><Relationship Id="rId252" Type="http://schemas.openxmlformats.org/officeDocument/2006/relationships/hyperlink" Target="mailto:apartmanimare@gmail.com" TargetMode="External"/><Relationship Id="rId273" Type="http://schemas.openxmlformats.org/officeDocument/2006/relationships/hyperlink" Target="http://www.dalmatica.net/" TargetMode="External"/><Relationship Id="rId294" Type="http://schemas.openxmlformats.org/officeDocument/2006/relationships/hyperlink" Target="http://www.apartments-besker.com/" TargetMode="External"/><Relationship Id="rId308" Type="http://schemas.openxmlformats.org/officeDocument/2006/relationships/hyperlink" Target="mailto:nevistickazimir@bluewin.ch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mailto:amalija.skelin76@gmail.com" TargetMode="External"/><Relationship Id="rId68" Type="http://schemas.openxmlformats.org/officeDocument/2006/relationships/hyperlink" Target="mailto:zvonko422@gmail.com" TargetMode="External"/><Relationship Id="rId89" Type="http://schemas.openxmlformats.org/officeDocument/2006/relationships/hyperlink" Target="mailto:fika_popovic@hotmail.com" TargetMode="External"/><Relationship Id="rId112" Type="http://schemas.openxmlformats.org/officeDocument/2006/relationships/hyperlink" Target="mailto:joskobelas@gmail.com" TargetMode="External"/><Relationship Id="rId133" Type="http://schemas.openxmlformats.org/officeDocument/2006/relationships/hyperlink" Target="mailto:davorka.bareta@gmail.com" TargetMode="External"/><Relationship Id="rId154" Type="http://schemas.openxmlformats.org/officeDocument/2006/relationships/hyperlink" Target="http://www.apartmanibarun.com/" TargetMode="External"/><Relationship Id="rId175" Type="http://schemas.openxmlformats.org/officeDocument/2006/relationships/hyperlink" Target="mailto:kovcoivan@gmail.com" TargetMode="External"/><Relationship Id="rId196" Type="http://schemas.openxmlformats.org/officeDocument/2006/relationships/hyperlink" Target="mailto:gordana.prga@gmail.com" TargetMode="External"/><Relationship Id="rId200" Type="http://schemas.openxmlformats.org/officeDocument/2006/relationships/hyperlink" Target="http://www.ferienhaus-palma.de/" TargetMode="External"/><Relationship Id="rId16" Type="http://schemas.openxmlformats.org/officeDocument/2006/relationships/hyperlink" Target="http://www.centraldalmatia.com/" TargetMode="External"/><Relationship Id="rId221" Type="http://schemas.openxmlformats.org/officeDocument/2006/relationships/hyperlink" Target="mailto:apartments.kadulja@gmail.com" TargetMode="External"/><Relationship Id="rId242" Type="http://schemas.openxmlformats.org/officeDocument/2006/relationships/hyperlink" Target="mailto:nikola.smudja@st.t-com.hr" TargetMode="External"/><Relationship Id="rId263" Type="http://schemas.openxmlformats.org/officeDocument/2006/relationships/hyperlink" Target="mailto:info@apartmentstrogirciovo.com" TargetMode="External"/><Relationship Id="rId284" Type="http://schemas.openxmlformats.org/officeDocument/2006/relationships/hyperlink" Target="mailto:info@dobricic.com" TargetMode="External"/><Relationship Id="rId319" Type="http://schemas.openxmlformats.org/officeDocument/2006/relationships/hyperlink" Target="http://www.villanataly.com/" TargetMode="External"/><Relationship Id="rId37" Type="http://schemas.openxmlformats.org/officeDocument/2006/relationships/hyperlink" Target="mailto:ljiljana.jaman1@gmail.com" TargetMode="External"/><Relationship Id="rId58" Type="http://schemas.openxmlformats.org/officeDocument/2006/relationships/hyperlink" Target="mailto:jelenapetric39@gmail.com" TargetMode="External"/><Relationship Id="rId79" Type="http://schemas.openxmlformats.org/officeDocument/2006/relationships/hyperlink" Target="mailto:apartmani.delfin.ciovo@gmail.com" TargetMode="External"/><Relationship Id="rId102" Type="http://schemas.openxmlformats.org/officeDocument/2006/relationships/hyperlink" Target="http://www.vilatatinja.com/" TargetMode="External"/><Relationship Id="rId123" Type="http://schemas.openxmlformats.org/officeDocument/2006/relationships/hyperlink" Target="mailto:f.vugdelija@hotmail.com" TargetMode="External"/><Relationship Id="rId144" Type="http://schemas.openxmlformats.org/officeDocument/2006/relationships/hyperlink" Target="mailto:dragmil93@gmail.com" TargetMode="External"/><Relationship Id="rId90" Type="http://schemas.openxmlformats.org/officeDocument/2006/relationships/hyperlink" Target="http://www.explorecroatia.co.uk/" TargetMode="External"/><Relationship Id="rId165" Type="http://schemas.openxmlformats.org/officeDocument/2006/relationships/hyperlink" Target="http://www.villabougainvilleaciovo.com/" TargetMode="External"/><Relationship Id="rId186" Type="http://schemas.openxmlformats.org/officeDocument/2006/relationships/hyperlink" Target="mailto:dragan.bulicic@st.t-com.hr" TargetMode="External"/><Relationship Id="rId211" Type="http://schemas.openxmlformats.org/officeDocument/2006/relationships/hyperlink" Target="mailto:apartmanisenija@gmail.com" TargetMode="External"/><Relationship Id="rId232" Type="http://schemas.openxmlformats.org/officeDocument/2006/relationships/hyperlink" Target="http://www.skugor.com/" TargetMode="External"/><Relationship Id="rId253" Type="http://schemas.openxmlformats.org/officeDocument/2006/relationships/hyperlink" Target="http://www.apartmani-mare.com/" TargetMode="External"/><Relationship Id="rId274" Type="http://schemas.openxmlformats.org/officeDocument/2006/relationships/hyperlink" Target="mailto:ljiljana.jaman1@gmail.com" TargetMode="External"/><Relationship Id="rId295" Type="http://schemas.openxmlformats.org/officeDocument/2006/relationships/hyperlink" Target="mailto:zsinkovic@gmail.com" TargetMode="External"/><Relationship Id="rId309" Type="http://schemas.openxmlformats.org/officeDocument/2006/relationships/hyperlink" Target="mailto:ines.mamic1@gmail.com" TargetMode="External"/><Relationship Id="rId27" Type="http://schemas.openxmlformats.org/officeDocument/2006/relationships/hyperlink" Target="mailto:andjelka.radmilo@gmail.com" TargetMode="External"/><Relationship Id="rId48" Type="http://schemas.openxmlformats.org/officeDocument/2006/relationships/hyperlink" Target="mailto:albudja211@gmail.com" TargetMode="External"/><Relationship Id="rId69" Type="http://schemas.openxmlformats.org/officeDocument/2006/relationships/hyperlink" Target="mailto:apartmaniisland@gmail.com" TargetMode="External"/><Relationship Id="rId113" Type="http://schemas.openxmlformats.org/officeDocument/2006/relationships/hyperlink" Target="mailto:nediljkobacelj@gmail.com" TargetMode="External"/><Relationship Id="rId134" Type="http://schemas.openxmlformats.org/officeDocument/2006/relationships/hyperlink" Target="mailto:antetomic05@yahoo.com" TargetMode="External"/><Relationship Id="rId320" Type="http://schemas.openxmlformats.org/officeDocument/2006/relationships/hyperlink" Target="mailto:zvlastelica@yahoo.com" TargetMode="External"/><Relationship Id="rId80" Type="http://schemas.openxmlformats.org/officeDocument/2006/relationships/hyperlink" Target="mailto:villa_luna@gmx.net" TargetMode="External"/><Relationship Id="rId155" Type="http://schemas.openxmlformats.org/officeDocument/2006/relationships/hyperlink" Target="mailto:miro13hr@net.hr" TargetMode="External"/><Relationship Id="rId176" Type="http://schemas.openxmlformats.org/officeDocument/2006/relationships/hyperlink" Target="mailto:valter.elek@st.t-com.hr" TargetMode="External"/><Relationship Id="rId197" Type="http://schemas.openxmlformats.org/officeDocument/2006/relationships/hyperlink" Target="mailto:marina.ivanusic@gmail.com" TargetMode="External"/><Relationship Id="rId201" Type="http://schemas.openxmlformats.org/officeDocument/2006/relationships/hyperlink" Target="mailto:vesnamesic29@gmail.com" TargetMode="External"/><Relationship Id="rId222" Type="http://schemas.openxmlformats.org/officeDocument/2006/relationships/hyperlink" Target="http://www.villanataly.com/" TargetMode="External"/><Relationship Id="rId243" Type="http://schemas.openxmlformats.org/officeDocument/2006/relationships/hyperlink" Target="mailto:jasminka.fischer@web.de" TargetMode="External"/><Relationship Id="rId264" Type="http://schemas.openxmlformats.org/officeDocument/2006/relationships/hyperlink" Target="http://www.apartmentstrogirciovo.com/" TargetMode="External"/><Relationship Id="rId285" Type="http://schemas.openxmlformats.org/officeDocument/2006/relationships/hyperlink" Target="http://www.dobricic.com/" TargetMode="External"/><Relationship Id="rId17" Type="http://schemas.openxmlformats.org/officeDocument/2006/relationships/hyperlink" Target="mailto:violetaodak@gmail.com" TargetMode="External"/><Relationship Id="rId38" Type="http://schemas.openxmlformats.org/officeDocument/2006/relationships/hyperlink" Target="http://www.dalmatica.net/" TargetMode="External"/><Relationship Id="rId59" Type="http://schemas.openxmlformats.org/officeDocument/2006/relationships/hyperlink" Target="mailto:gudelj.vesna@gmail.com" TargetMode="External"/><Relationship Id="rId103" Type="http://schemas.openxmlformats.org/officeDocument/2006/relationships/hyperlink" Target="mailto:momrcen@gmail.com" TargetMode="External"/><Relationship Id="rId124" Type="http://schemas.openxmlformats.org/officeDocument/2006/relationships/hyperlink" Target="http://www.villawind.com/" TargetMode="External"/><Relationship Id="rId310" Type="http://schemas.openxmlformats.org/officeDocument/2006/relationships/hyperlink" Target="mailto:mladenkasikirica@net.hr" TargetMode="External"/><Relationship Id="rId70" Type="http://schemas.openxmlformats.org/officeDocument/2006/relationships/hyperlink" Target="mailto:apartment.skoj@gmail.com" TargetMode="External"/><Relationship Id="rId91" Type="http://schemas.openxmlformats.org/officeDocument/2006/relationships/hyperlink" Target="mailto:tatjanaputnik@gmail.com" TargetMode="External"/><Relationship Id="rId145" Type="http://schemas.openxmlformats.org/officeDocument/2006/relationships/hyperlink" Target="mailto:info@villa-renata.com" TargetMode="External"/><Relationship Id="rId166" Type="http://schemas.openxmlformats.org/officeDocument/2006/relationships/hyperlink" Target="mailto:villagazebo.ciovo@gmail.com" TargetMode="External"/><Relationship Id="rId187" Type="http://schemas.openxmlformats.org/officeDocument/2006/relationships/hyperlink" Target="mailto:villafumija@net.com" TargetMode="External"/><Relationship Id="rId1" Type="http://schemas.openxmlformats.org/officeDocument/2006/relationships/hyperlink" Target="http://www.okrug.net/" TargetMode="External"/><Relationship Id="rId212" Type="http://schemas.openxmlformats.org/officeDocument/2006/relationships/hyperlink" Target="http://www.senija-apartments.com/" TargetMode="External"/><Relationship Id="rId233" Type="http://schemas.openxmlformats.org/officeDocument/2006/relationships/hyperlink" Target="mailto:vukovicruza@gmail.com" TargetMode="External"/><Relationship Id="rId254" Type="http://schemas.openxmlformats.org/officeDocument/2006/relationships/hyperlink" Target="mailto:zoran64sliskovic@gmail.com" TargetMode="External"/><Relationship Id="rId28" Type="http://schemas.openxmlformats.org/officeDocument/2006/relationships/hyperlink" Target="mailto:ivan.curkovic5@st.t-com.hr" TargetMode="External"/><Relationship Id="rId49" Type="http://schemas.openxmlformats.org/officeDocument/2006/relationships/hyperlink" Target="mailto:zagreb.bella@gmail.com" TargetMode="External"/><Relationship Id="rId114" Type="http://schemas.openxmlformats.org/officeDocument/2006/relationships/hyperlink" Target="http://www.apartmani-curak-okrug-trogir.jpg/" TargetMode="External"/><Relationship Id="rId275" Type="http://schemas.openxmlformats.org/officeDocument/2006/relationships/hyperlink" Target="http://www.dalmatica.net/" TargetMode="External"/><Relationship Id="rId296" Type="http://schemas.openxmlformats.org/officeDocument/2006/relationships/hyperlink" Target="http://www.villa-bok.com/" TargetMode="External"/><Relationship Id="rId300" Type="http://schemas.openxmlformats.org/officeDocument/2006/relationships/hyperlink" Target="mailto:marija.mamic1@st.t-com.hr" TargetMode="External"/><Relationship Id="rId60" Type="http://schemas.openxmlformats.org/officeDocument/2006/relationships/hyperlink" Target="mailto:info.curic@gmail.com" TargetMode="External"/><Relationship Id="rId81" Type="http://schemas.openxmlformats.org/officeDocument/2006/relationships/hyperlink" Target="mailto:babicttoma@gmail.com" TargetMode="External"/><Relationship Id="rId135" Type="http://schemas.openxmlformats.org/officeDocument/2006/relationships/hyperlink" Target="mailto:lukicivanka@yahoo.com" TargetMode="External"/><Relationship Id="rId156" Type="http://schemas.openxmlformats.org/officeDocument/2006/relationships/hyperlink" Target="mailto:marta.apartmani@gmail.com" TargetMode="External"/><Relationship Id="rId177" Type="http://schemas.openxmlformats.org/officeDocument/2006/relationships/hyperlink" Target="mailto:diana.zelic@gmail.com" TargetMode="External"/><Relationship Id="rId198" Type="http://schemas.openxmlformats.org/officeDocument/2006/relationships/hyperlink" Target="mailto:jela.piveta@gmail.com" TargetMode="External"/><Relationship Id="rId321" Type="http://schemas.openxmlformats.org/officeDocument/2006/relationships/hyperlink" Target="mailto:dragana.mandic@st.t-com.hr" TargetMode="External"/><Relationship Id="rId202" Type="http://schemas.openxmlformats.org/officeDocument/2006/relationships/hyperlink" Target="mailto:katicm2@hotmail.com" TargetMode="External"/><Relationship Id="rId223" Type="http://schemas.openxmlformats.org/officeDocument/2006/relationships/hyperlink" Target="mailto:ante.selak@gmail.com" TargetMode="External"/><Relationship Id="rId244" Type="http://schemas.openxmlformats.org/officeDocument/2006/relationships/hyperlink" Target="mailto:apartmani.parcina@gmail.com" TargetMode="External"/><Relationship Id="rId18" Type="http://schemas.openxmlformats.org/officeDocument/2006/relationships/hyperlink" Target="mailto:martinis19@gmail.com" TargetMode="External"/><Relationship Id="rId39" Type="http://schemas.openxmlformats.org/officeDocument/2006/relationships/hyperlink" Target="mailto:jasmin_pr80@yahoo.com" TargetMode="External"/><Relationship Id="rId265" Type="http://schemas.openxmlformats.org/officeDocument/2006/relationships/hyperlink" Target="mailto:branko.papak@vip.hr" TargetMode="External"/><Relationship Id="rId286" Type="http://schemas.openxmlformats.org/officeDocument/2006/relationships/hyperlink" Target="mailto:astramaris@gmail.com" TargetMode="External"/><Relationship Id="rId50" Type="http://schemas.openxmlformats.org/officeDocument/2006/relationships/hyperlink" Target="mailto:dirsi.vugdelija@gmail.com" TargetMode="External"/><Relationship Id="rId104" Type="http://schemas.openxmlformats.org/officeDocument/2006/relationships/hyperlink" Target="http://www.apartmentshorizont.com/" TargetMode="External"/><Relationship Id="rId125" Type="http://schemas.openxmlformats.org/officeDocument/2006/relationships/hyperlink" Target="mailto:borislavlivaja@gmail.com" TargetMode="External"/><Relationship Id="rId146" Type="http://schemas.openxmlformats.org/officeDocument/2006/relationships/hyperlink" Target="http://www.villa-renata.com/" TargetMode="External"/><Relationship Id="rId167" Type="http://schemas.openxmlformats.org/officeDocument/2006/relationships/hyperlink" Target="mailto:anamise2011@gmail.com" TargetMode="External"/><Relationship Id="rId188" Type="http://schemas.openxmlformats.org/officeDocument/2006/relationships/hyperlink" Target="http://www.villafumija.com/" TargetMode="External"/><Relationship Id="rId311" Type="http://schemas.openxmlformats.org/officeDocument/2006/relationships/hyperlink" Target="mailto:villafumija@net.com" TargetMode="External"/><Relationship Id="rId71" Type="http://schemas.openxmlformats.org/officeDocument/2006/relationships/hyperlink" Target="mailto:radosane1003@gmail.com" TargetMode="External"/><Relationship Id="rId92" Type="http://schemas.openxmlformats.org/officeDocument/2006/relationships/hyperlink" Target="mailto:apartmanimilka@hotmail.com" TargetMode="External"/><Relationship Id="rId213" Type="http://schemas.openxmlformats.org/officeDocument/2006/relationships/hyperlink" Target="mailto:franz.cesnik@gmail.com" TargetMode="External"/><Relationship Id="rId234" Type="http://schemas.openxmlformats.org/officeDocument/2006/relationships/hyperlink" Target="http://www.apartments-trogir-ciovo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ivicamarinac54@gmail.com" TargetMode="External"/><Relationship Id="rId255" Type="http://schemas.openxmlformats.org/officeDocument/2006/relationships/hyperlink" Target="mailto:damjan.kraljevic@zg.t-com.hr" TargetMode="External"/><Relationship Id="rId276" Type="http://schemas.openxmlformats.org/officeDocument/2006/relationships/hyperlink" Target="mailto:jasmin_pr80@yahoo.com" TargetMode="External"/><Relationship Id="rId297" Type="http://schemas.openxmlformats.org/officeDocument/2006/relationships/hyperlink" Target="mailto:info@trogir-apartments.com" TargetMode="External"/><Relationship Id="rId40" Type="http://schemas.openxmlformats.org/officeDocument/2006/relationships/hyperlink" Target="mailto:apartments.buza@gmail.com" TargetMode="External"/><Relationship Id="rId115" Type="http://schemas.openxmlformats.org/officeDocument/2006/relationships/hyperlink" Target="http://www.apartments-zlatka.com/" TargetMode="External"/><Relationship Id="rId136" Type="http://schemas.openxmlformats.org/officeDocument/2006/relationships/hyperlink" Target="mailto:marija.mamic1@st.t-com.hr" TargetMode="External"/><Relationship Id="rId157" Type="http://schemas.openxmlformats.org/officeDocument/2006/relationships/hyperlink" Target="mailto:mladennak@gmail.com" TargetMode="External"/><Relationship Id="rId178" Type="http://schemas.openxmlformats.org/officeDocument/2006/relationships/hyperlink" Target="http://www.villa-nia-trogir.com/" TargetMode="External"/><Relationship Id="rId301" Type="http://schemas.openxmlformats.org/officeDocument/2006/relationships/hyperlink" Target="mailto:app.bozo.modric@gmail.com" TargetMode="External"/><Relationship Id="rId322" Type="http://schemas.openxmlformats.org/officeDocument/2006/relationships/hyperlink" Target="mailto:apartmani.neda@yahoo.com.hr" TargetMode="External"/><Relationship Id="rId61" Type="http://schemas.openxmlformats.org/officeDocument/2006/relationships/hyperlink" Target="mailto:apartmenrsvillanatali@gmail.com" TargetMode="External"/><Relationship Id="rId82" Type="http://schemas.openxmlformats.org/officeDocument/2006/relationships/hyperlink" Target="http://www.apartmani-babic.com/" TargetMode="External"/><Relationship Id="rId199" Type="http://schemas.openxmlformats.org/officeDocument/2006/relationships/hyperlink" Target="mailto:info@ferienhaus-palma.de" TargetMode="External"/><Relationship Id="rId203" Type="http://schemas.openxmlformats.org/officeDocument/2006/relationships/hyperlink" Target="http://www.dalmatica.net/" TargetMode="External"/><Relationship Id="rId19" Type="http://schemas.openxmlformats.org/officeDocument/2006/relationships/hyperlink" Target="mailto:sjbakula@gmail.com" TargetMode="External"/><Relationship Id="rId224" Type="http://schemas.openxmlformats.org/officeDocument/2006/relationships/hyperlink" Target="mailto:zvlastelica@yahoo.com" TargetMode="External"/><Relationship Id="rId245" Type="http://schemas.openxmlformats.org/officeDocument/2006/relationships/hyperlink" Target="http://www.apartmani-parcina.com/" TargetMode="External"/><Relationship Id="rId266" Type="http://schemas.openxmlformats.org/officeDocument/2006/relationships/hyperlink" Target="mailto:info@apartmani-dubravka.com" TargetMode="External"/><Relationship Id="rId287" Type="http://schemas.openxmlformats.org/officeDocument/2006/relationships/hyperlink" Target="mailto:pensiondujmovic@net.hr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aslina@trogironline.com" TargetMode="External"/><Relationship Id="rId117" Type="http://schemas.openxmlformats.org/officeDocument/2006/relationships/hyperlink" Target="mailto:apartmenrsvillanatali@gmail.com" TargetMode="External"/><Relationship Id="rId21" Type="http://schemas.openxmlformats.org/officeDocument/2006/relationships/hyperlink" Target="mailto:boris.vujica@gmail.com" TargetMode="External"/><Relationship Id="rId42" Type="http://schemas.openxmlformats.org/officeDocument/2006/relationships/hyperlink" Target="mailto:apartmani.kelic@gmail.com" TargetMode="External"/><Relationship Id="rId47" Type="http://schemas.openxmlformats.org/officeDocument/2006/relationships/hyperlink" Target="mailto:apartmanimilka@hotmail.com" TargetMode="External"/><Relationship Id="rId63" Type="http://schemas.openxmlformats.org/officeDocument/2006/relationships/hyperlink" Target="mailto:apartmentlaura3@gmail.com" TargetMode="External"/><Relationship Id="rId68" Type="http://schemas.openxmlformats.org/officeDocument/2006/relationships/hyperlink" Target="mailto:miro13hr@net.hr" TargetMode="External"/><Relationship Id="rId84" Type="http://schemas.openxmlformats.org/officeDocument/2006/relationships/hyperlink" Target="mailto:marina.ivanusic@gmail.com" TargetMode="External"/><Relationship Id="rId89" Type="http://schemas.openxmlformats.org/officeDocument/2006/relationships/hyperlink" Target="mailto:trogirHR@gmail.com" TargetMode="External"/><Relationship Id="rId112" Type="http://schemas.openxmlformats.org/officeDocument/2006/relationships/hyperlink" Target="http://www.dalmatica.net/" TargetMode="External"/><Relationship Id="rId133" Type="http://schemas.openxmlformats.org/officeDocument/2006/relationships/hyperlink" Target="mailto:darko.duplancic@st.t-com.hr" TargetMode="External"/><Relationship Id="rId138" Type="http://schemas.openxmlformats.org/officeDocument/2006/relationships/hyperlink" Target="mailto:mladenkasikirica@net.hr" TargetMode="External"/><Relationship Id="rId154" Type="http://schemas.openxmlformats.org/officeDocument/2006/relationships/hyperlink" Target="mailto:info@trogirarea.com" TargetMode="External"/><Relationship Id="rId159" Type="http://schemas.openxmlformats.org/officeDocument/2006/relationships/hyperlink" Target="mailto:info@vipholidaybooker.com" TargetMode="External"/><Relationship Id="rId170" Type="http://schemas.openxmlformats.org/officeDocument/2006/relationships/hyperlink" Target="mailto:booking@apartmani-zora.com" TargetMode="External"/><Relationship Id="rId16" Type="http://schemas.openxmlformats.org/officeDocument/2006/relationships/hyperlink" Target="mailto:anadi.ciovo@gmail.com" TargetMode="External"/><Relationship Id="rId107" Type="http://schemas.openxmlformats.org/officeDocument/2006/relationships/hyperlink" Target="http://www.villa-rubic.net/" TargetMode="External"/><Relationship Id="rId11" Type="http://schemas.openxmlformats.org/officeDocument/2006/relationships/hyperlink" Target="mailto:villapupa5@gmail.com" TargetMode="External"/><Relationship Id="rId32" Type="http://schemas.openxmlformats.org/officeDocument/2006/relationships/hyperlink" Target="http://www.apartments-santo.com/" TargetMode="External"/><Relationship Id="rId37" Type="http://schemas.openxmlformats.org/officeDocument/2006/relationships/hyperlink" Target="mailto:biocicg@yahoo.com" TargetMode="External"/><Relationship Id="rId53" Type="http://schemas.openxmlformats.org/officeDocument/2006/relationships/hyperlink" Target="mailto:joskobelas@gmail.com" TargetMode="External"/><Relationship Id="rId58" Type="http://schemas.openxmlformats.org/officeDocument/2006/relationships/hyperlink" Target="mailto:f.vugdelija@hotmail.com" TargetMode="External"/><Relationship Id="rId74" Type="http://schemas.openxmlformats.org/officeDocument/2006/relationships/hyperlink" Target="mailto:booking@apartmentciovo.com" TargetMode="External"/><Relationship Id="rId79" Type="http://schemas.openxmlformats.org/officeDocument/2006/relationships/hyperlink" Target="http://www.apartments-prkic-trogir.com/" TargetMode="External"/><Relationship Id="rId102" Type="http://schemas.openxmlformats.org/officeDocument/2006/relationships/hyperlink" Target="mailto:info@ap-grgur.com" TargetMode="External"/><Relationship Id="rId123" Type="http://schemas.openxmlformats.org/officeDocument/2006/relationships/hyperlink" Target="mailto:momrcen@gmail.com" TargetMode="External"/><Relationship Id="rId128" Type="http://schemas.openxmlformats.org/officeDocument/2006/relationships/hyperlink" Target="http://www.villa-bok.com/" TargetMode="External"/><Relationship Id="rId144" Type="http://schemas.openxmlformats.org/officeDocument/2006/relationships/hyperlink" Target="http://www.apartmanisanader.com/" TargetMode="External"/><Relationship Id="rId149" Type="http://schemas.openxmlformats.org/officeDocument/2006/relationships/hyperlink" Target="http://www.ap-sinaja.com/" TargetMode="External"/><Relationship Id="rId5" Type="http://schemas.openxmlformats.org/officeDocument/2006/relationships/hyperlink" Target="mailto:tk.trogir@gmail.com" TargetMode="External"/><Relationship Id="rId90" Type="http://schemas.openxmlformats.org/officeDocument/2006/relationships/hyperlink" Target="http://www.trogir-okrug.com/" TargetMode="External"/><Relationship Id="rId95" Type="http://schemas.openxmlformats.org/officeDocument/2006/relationships/hyperlink" Target="mailto:marica.ilak@gmail.com" TargetMode="External"/><Relationship Id="rId160" Type="http://schemas.openxmlformats.org/officeDocument/2006/relationships/hyperlink" Target="https://www.vipholidaybooker.com/en/croatia-villas/trogir/luxury-penthouse-valentina" TargetMode="External"/><Relationship Id="rId165" Type="http://schemas.openxmlformats.org/officeDocument/2006/relationships/hyperlink" Target="mailto:info@vipholidaybooker.com" TargetMode="External"/><Relationship Id="rId22" Type="http://schemas.openxmlformats.org/officeDocument/2006/relationships/hyperlink" Target="mailto:medvid18@gmail.com" TargetMode="External"/><Relationship Id="rId27" Type="http://schemas.openxmlformats.org/officeDocument/2006/relationships/hyperlink" Target="http://www.trogironline.com/maslina" TargetMode="External"/><Relationship Id="rId43" Type="http://schemas.openxmlformats.org/officeDocument/2006/relationships/hyperlink" Target="http://www.apartmani-delfin.com.hr/" TargetMode="External"/><Relationship Id="rId48" Type="http://schemas.openxmlformats.org/officeDocument/2006/relationships/hyperlink" Target="mailto:dijana.lucin@gmail.com" TargetMode="External"/><Relationship Id="rId64" Type="http://schemas.openxmlformats.org/officeDocument/2006/relationships/hyperlink" Target="mailto:ivana.skember@gmail.com" TargetMode="External"/><Relationship Id="rId69" Type="http://schemas.openxmlformats.org/officeDocument/2006/relationships/hyperlink" Target="mailto:maja.prga@gmail.com" TargetMode="External"/><Relationship Id="rId113" Type="http://schemas.openxmlformats.org/officeDocument/2006/relationships/hyperlink" Target="mailto:jasmin_pr80@yahoo.com" TargetMode="External"/><Relationship Id="rId118" Type="http://schemas.openxmlformats.org/officeDocument/2006/relationships/hyperlink" Target="mailto:ana.bareta.st@gmail.com" TargetMode="External"/><Relationship Id="rId134" Type="http://schemas.openxmlformats.org/officeDocument/2006/relationships/hyperlink" Target="http://www.villa-anita-ciovo.com/" TargetMode="External"/><Relationship Id="rId139" Type="http://schemas.openxmlformats.org/officeDocument/2006/relationships/hyperlink" Target="mailto:villafumija@net.com" TargetMode="External"/><Relationship Id="rId80" Type="http://schemas.openxmlformats.org/officeDocument/2006/relationships/hyperlink" Target="mailto:darinka.franic@gmail.com" TargetMode="External"/><Relationship Id="rId85" Type="http://schemas.openxmlformats.org/officeDocument/2006/relationships/hyperlink" Target="mailto:jela.piveta@gmail.com" TargetMode="External"/><Relationship Id="rId150" Type="http://schemas.openxmlformats.org/officeDocument/2006/relationships/hyperlink" Target="http://apartments-bandic.hotels-trogir.com/en/" TargetMode="External"/><Relationship Id="rId155" Type="http://schemas.openxmlformats.org/officeDocument/2006/relationships/hyperlink" Target="mailto:info@vipholidaybooker.com" TargetMode="External"/><Relationship Id="rId171" Type="http://schemas.openxmlformats.org/officeDocument/2006/relationships/printerSettings" Target="../printerSettings/printerSettings2.bin"/><Relationship Id="rId12" Type="http://schemas.openxmlformats.org/officeDocument/2006/relationships/hyperlink" Target="mailto:majaantonov@gmail.com" TargetMode="External"/><Relationship Id="rId17" Type="http://schemas.openxmlformats.org/officeDocument/2006/relationships/hyperlink" Target="http://www.anadi.hr/" TargetMode="External"/><Relationship Id="rId33" Type="http://schemas.openxmlformats.org/officeDocument/2006/relationships/hyperlink" Target="mailto:zvonko422@gmail.com" TargetMode="External"/><Relationship Id="rId38" Type="http://schemas.openxmlformats.org/officeDocument/2006/relationships/hyperlink" Target="http://www.villaluna-trogir.com/" TargetMode="External"/><Relationship Id="rId59" Type="http://schemas.openxmlformats.org/officeDocument/2006/relationships/hyperlink" Target="mailto:borislavlivaja@gmail.com" TargetMode="External"/><Relationship Id="rId103" Type="http://schemas.openxmlformats.org/officeDocument/2006/relationships/hyperlink" Target="mailto:ivan.andjelic6@st.t-com.hr" TargetMode="External"/><Relationship Id="rId108" Type="http://schemas.openxmlformats.org/officeDocument/2006/relationships/hyperlink" Target="mailto:nikola.smudja@st.t-com.hr" TargetMode="External"/><Relationship Id="rId124" Type="http://schemas.openxmlformats.org/officeDocument/2006/relationships/hyperlink" Target="http://www.apartmentshorizont.com/" TargetMode="External"/><Relationship Id="rId129" Type="http://schemas.openxmlformats.org/officeDocument/2006/relationships/hyperlink" Target="mailto:info@trogir-apartments.com" TargetMode="External"/><Relationship Id="rId54" Type="http://schemas.openxmlformats.org/officeDocument/2006/relationships/hyperlink" Target="mailto:nediljkobacelj@gmail.com" TargetMode="External"/><Relationship Id="rId70" Type="http://schemas.openxmlformats.org/officeDocument/2006/relationships/hyperlink" Target="mailto:info@villa-di.com" TargetMode="External"/><Relationship Id="rId75" Type="http://schemas.openxmlformats.org/officeDocument/2006/relationships/hyperlink" Target="mailto:info@apartmani-vukovic.com" TargetMode="External"/><Relationship Id="rId91" Type="http://schemas.openxmlformats.org/officeDocument/2006/relationships/hyperlink" Target="mailto:mladen53@gmail.com" TargetMode="External"/><Relationship Id="rId96" Type="http://schemas.openxmlformats.org/officeDocument/2006/relationships/hyperlink" Target="mailto:jela@dondras.com" TargetMode="External"/><Relationship Id="rId140" Type="http://schemas.openxmlformats.org/officeDocument/2006/relationships/hyperlink" Target="http://www.villafumija.com/" TargetMode="External"/><Relationship Id="rId145" Type="http://schemas.openxmlformats.org/officeDocument/2006/relationships/hyperlink" Target="http://www.villanataly.com/" TargetMode="External"/><Relationship Id="rId161" Type="http://schemas.openxmlformats.org/officeDocument/2006/relationships/hyperlink" Target="mailto:info@vipholidaybooker.com" TargetMode="External"/><Relationship Id="rId166" Type="http://schemas.openxmlformats.org/officeDocument/2006/relationships/hyperlink" Target="mailto:info@vipholidaybooker.com" TargetMode="External"/><Relationship Id="rId1" Type="http://schemas.openxmlformats.org/officeDocument/2006/relationships/hyperlink" Target="http://www.okrug.net/" TargetMode="External"/><Relationship Id="rId6" Type="http://schemas.openxmlformats.org/officeDocument/2006/relationships/hyperlink" Target="mailto:okrug.gornji.vukman@gmail.com" TargetMode="External"/><Relationship Id="rId15" Type="http://schemas.openxmlformats.org/officeDocument/2006/relationships/hyperlink" Target="mailto:ivicamarinac54@gmail.com" TargetMode="External"/><Relationship Id="rId23" Type="http://schemas.openxmlformats.org/officeDocument/2006/relationships/hyperlink" Target="mailto:milena.kuvacic@gmail.com" TargetMode="External"/><Relationship Id="rId28" Type="http://schemas.openxmlformats.org/officeDocument/2006/relationships/hyperlink" Target="mailto:andrej.jakasa@gmail.com" TargetMode="External"/><Relationship Id="rId36" Type="http://schemas.openxmlformats.org/officeDocument/2006/relationships/hyperlink" Target="mailto:villa.nikaroni@gmail.com" TargetMode="External"/><Relationship Id="rId49" Type="http://schemas.openxmlformats.org/officeDocument/2006/relationships/hyperlink" Target="mailto:villa.biserka.radic@gmail.com" TargetMode="External"/><Relationship Id="rId57" Type="http://schemas.openxmlformats.org/officeDocument/2006/relationships/hyperlink" Target="mailto:adela@supersport.hr" TargetMode="External"/><Relationship Id="rId106" Type="http://schemas.openxmlformats.org/officeDocument/2006/relationships/hyperlink" Target="mailto:andelka.rubic@inet.hr" TargetMode="External"/><Relationship Id="rId114" Type="http://schemas.openxmlformats.org/officeDocument/2006/relationships/hyperlink" Target="mailto:mail@apartmani-zivaljic.com" TargetMode="External"/><Relationship Id="rId119" Type="http://schemas.openxmlformats.org/officeDocument/2006/relationships/hyperlink" Target="mailto:info@dobricic.com" TargetMode="External"/><Relationship Id="rId127" Type="http://schemas.openxmlformats.org/officeDocument/2006/relationships/hyperlink" Target="mailto:zsinkovic@gmail.com" TargetMode="External"/><Relationship Id="rId10" Type="http://schemas.openxmlformats.org/officeDocument/2006/relationships/hyperlink" Target="mailto:apartments.vojin@gmail.com" TargetMode="External"/><Relationship Id="rId31" Type="http://schemas.openxmlformats.org/officeDocument/2006/relationships/hyperlink" Target="mailto:ivica.prga64@gmail.com" TargetMode="External"/><Relationship Id="rId44" Type="http://schemas.openxmlformats.org/officeDocument/2006/relationships/hyperlink" Target="http://www.apartmani-kelic.com/" TargetMode="External"/><Relationship Id="rId52" Type="http://schemas.openxmlformats.org/officeDocument/2006/relationships/hyperlink" Target="mailto:denis.vukman@st.t-com.hr" TargetMode="External"/><Relationship Id="rId60" Type="http://schemas.openxmlformats.org/officeDocument/2006/relationships/hyperlink" Target="http://www.apartmani-zora.com/" TargetMode="External"/><Relationship Id="rId65" Type="http://schemas.openxmlformats.org/officeDocument/2006/relationships/hyperlink" Target="mailto:tina.radic20@gmail.com" TargetMode="External"/><Relationship Id="rId73" Type="http://schemas.openxmlformats.org/officeDocument/2006/relationships/hyperlink" Target="mailto:villagazebo.ciovo@gmail.com" TargetMode="External"/><Relationship Id="rId78" Type="http://schemas.openxmlformats.org/officeDocument/2006/relationships/hyperlink" Target="mailto:apartments.prkic@gmail.com" TargetMode="External"/><Relationship Id="rId81" Type="http://schemas.openxmlformats.org/officeDocument/2006/relationships/hyperlink" Target="http://www.apartmanifranic.com/" TargetMode="External"/><Relationship Id="rId86" Type="http://schemas.openxmlformats.org/officeDocument/2006/relationships/hyperlink" Target="mailto:info@ferienhaus-palma.de" TargetMode="External"/><Relationship Id="rId94" Type="http://schemas.openxmlformats.org/officeDocument/2006/relationships/hyperlink" Target="mailto:apartmanivukorepa@gmail.com" TargetMode="External"/><Relationship Id="rId99" Type="http://schemas.openxmlformats.org/officeDocument/2006/relationships/hyperlink" Target="mailto:info@diocles.net" TargetMode="External"/><Relationship Id="rId101" Type="http://schemas.openxmlformats.org/officeDocument/2006/relationships/hyperlink" Target="mailto:apartments.greenhouse@gmail.com" TargetMode="External"/><Relationship Id="rId122" Type="http://schemas.openxmlformats.org/officeDocument/2006/relationships/hyperlink" Target="http://www.vilatatinja.com/" TargetMode="External"/><Relationship Id="rId130" Type="http://schemas.openxmlformats.org/officeDocument/2006/relationships/hyperlink" Target="http://www.trogir-apartments.com/" TargetMode="External"/><Relationship Id="rId135" Type="http://schemas.openxmlformats.org/officeDocument/2006/relationships/hyperlink" Target="mailto:karla_bareta@yahoo.com" TargetMode="External"/><Relationship Id="rId143" Type="http://schemas.openxmlformats.org/officeDocument/2006/relationships/hyperlink" Target="mailto:apartmanisanader@gmail.com" TargetMode="External"/><Relationship Id="rId148" Type="http://schemas.openxmlformats.org/officeDocument/2006/relationships/hyperlink" Target="http://www.visitokrug.com/okrug-trogir-map-data/accommodation/apartments/" TargetMode="External"/><Relationship Id="rId151" Type="http://schemas.openxmlformats.org/officeDocument/2006/relationships/hyperlink" Target="http://www.online-croatia.com/" TargetMode="External"/><Relationship Id="rId156" Type="http://schemas.openxmlformats.org/officeDocument/2006/relationships/hyperlink" Target="https://www.vipholidaybooker.com/en/croatia-villas/trogir/luxury-apartment-valentina-i" TargetMode="External"/><Relationship Id="rId164" Type="http://schemas.openxmlformats.org/officeDocument/2006/relationships/hyperlink" Target="mailto:info@vipholidaybooker.com" TargetMode="External"/><Relationship Id="rId169" Type="http://schemas.openxmlformats.org/officeDocument/2006/relationships/hyperlink" Target="http://www.apartmani-peric.hr/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http://www.bakulad.com/" TargetMode="External"/><Relationship Id="rId13" Type="http://schemas.openxmlformats.org/officeDocument/2006/relationships/hyperlink" Target="mailto:andelichelli@gmail.com" TargetMode="External"/><Relationship Id="rId18" Type="http://schemas.openxmlformats.org/officeDocument/2006/relationships/hyperlink" Target="mailto:apartmani.mia8ciovo@gmail.com" TargetMode="External"/><Relationship Id="rId39" Type="http://schemas.openxmlformats.org/officeDocument/2006/relationships/hyperlink" Target="mailto:apartmani.delfin.ciovo@gmail.com" TargetMode="External"/><Relationship Id="rId109" Type="http://schemas.openxmlformats.org/officeDocument/2006/relationships/hyperlink" Target="http://www.apartmani-dubravka.com/" TargetMode="External"/><Relationship Id="rId34" Type="http://schemas.openxmlformats.org/officeDocument/2006/relationships/hyperlink" Target="mailto:apartmaniisland@gmail.com" TargetMode="External"/><Relationship Id="rId50" Type="http://schemas.openxmlformats.org/officeDocument/2006/relationships/hyperlink" Target="mailto:branecurak@gmail.com" TargetMode="External"/><Relationship Id="rId55" Type="http://schemas.openxmlformats.org/officeDocument/2006/relationships/hyperlink" Target="mailto:borzicm@gmail.com" TargetMode="External"/><Relationship Id="rId76" Type="http://schemas.openxmlformats.org/officeDocument/2006/relationships/hyperlink" Target="mailto:kovcoivan@gmail.com" TargetMode="External"/><Relationship Id="rId97" Type="http://schemas.openxmlformats.org/officeDocument/2006/relationships/hyperlink" Target="mailto:iskra.apartman@gmail.com" TargetMode="External"/><Relationship Id="rId104" Type="http://schemas.openxmlformats.org/officeDocument/2006/relationships/hyperlink" Target="mailto:vukovicruza@gmail.com" TargetMode="External"/><Relationship Id="rId120" Type="http://schemas.openxmlformats.org/officeDocument/2006/relationships/hyperlink" Target="http://www.dobricic.com/" TargetMode="External"/><Relationship Id="rId125" Type="http://schemas.openxmlformats.org/officeDocument/2006/relationships/hyperlink" Target="mailto:besker111@gmail.com" TargetMode="External"/><Relationship Id="rId141" Type="http://schemas.openxmlformats.org/officeDocument/2006/relationships/hyperlink" Target="mailto:radicmarija@yahoo.com" TargetMode="External"/><Relationship Id="rId146" Type="http://schemas.openxmlformats.org/officeDocument/2006/relationships/hyperlink" Target="mailto:apartmani.neda@yahoo.com.hr" TargetMode="External"/><Relationship Id="rId167" Type="http://schemas.openxmlformats.org/officeDocument/2006/relationships/hyperlink" Target="mailto:book@villazentrogir.com" TargetMode="External"/><Relationship Id="rId7" Type="http://schemas.openxmlformats.org/officeDocument/2006/relationships/hyperlink" Target="mailto:m.nikolic@remax.hr" TargetMode="External"/><Relationship Id="rId71" Type="http://schemas.openxmlformats.org/officeDocument/2006/relationships/hyperlink" Target="http://www.villa-di.com/" TargetMode="External"/><Relationship Id="rId92" Type="http://schemas.openxmlformats.org/officeDocument/2006/relationships/hyperlink" Target="mailto:apartmanisenija@gmail.com" TargetMode="External"/><Relationship Id="rId162" Type="http://schemas.openxmlformats.org/officeDocument/2006/relationships/hyperlink" Target="mailto:info@vipholidaybooker.com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villaacajos@gmail.com" TargetMode="External"/><Relationship Id="rId24" Type="http://schemas.openxmlformats.org/officeDocument/2006/relationships/hyperlink" Target="mailto:stipe.prnjak@gmail.com" TargetMode="External"/><Relationship Id="rId40" Type="http://schemas.openxmlformats.org/officeDocument/2006/relationships/hyperlink" Target="mailto:villa_luna@gmx.net" TargetMode="External"/><Relationship Id="rId45" Type="http://schemas.openxmlformats.org/officeDocument/2006/relationships/hyperlink" Target="mailto:fika_popovic@hotmail.com" TargetMode="External"/><Relationship Id="rId66" Type="http://schemas.openxmlformats.org/officeDocument/2006/relationships/hyperlink" Target="mailto:slavicaul@gmail.com" TargetMode="External"/><Relationship Id="rId87" Type="http://schemas.openxmlformats.org/officeDocument/2006/relationships/hyperlink" Target="http://www.ferienhaus-palma.de/" TargetMode="External"/><Relationship Id="rId110" Type="http://schemas.openxmlformats.org/officeDocument/2006/relationships/hyperlink" Target="mailto:apartmani.mila@gmail.com+J53N43J31:J45J31:J43" TargetMode="External"/><Relationship Id="rId115" Type="http://schemas.openxmlformats.org/officeDocument/2006/relationships/hyperlink" Target="http://www.apartmani-zivaljic.com/" TargetMode="External"/><Relationship Id="rId131" Type="http://schemas.openxmlformats.org/officeDocument/2006/relationships/hyperlink" Target="mailto:antetomic05@yahoo.com" TargetMode="External"/><Relationship Id="rId136" Type="http://schemas.openxmlformats.org/officeDocument/2006/relationships/hyperlink" Target="http://www.trogironline.com/bareta" TargetMode="External"/><Relationship Id="rId157" Type="http://schemas.openxmlformats.org/officeDocument/2006/relationships/hyperlink" Target="mailto:info@vipholidaybooker.com" TargetMode="External"/><Relationship Id="rId61" Type="http://schemas.openxmlformats.org/officeDocument/2006/relationships/hyperlink" Target="http://www.apartmani-zora.com/" TargetMode="External"/><Relationship Id="rId82" Type="http://schemas.openxmlformats.org/officeDocument/2006/relationships/hyperlink" Target="mailto:dragan.bulicic@st.t-com.hr" TargetMode="External"/><Relationship Id="rId152" Type="http://schemas.openxmlformats.org/officeDocument/2006/relationships/hyperlink" Target="http://www.apartments-vukman.com/" TargetMode="External"/><Relationship Id="rId19" Type="http://schemas.openxmlformats.org/officeDocument/2006/relationships/hyperlink" Target="mailto:zdravko.cvitkovic@gmail.com" TargetMode="External"/><Relationship Id="rId14" Type="http://schemas.openxmlformats.org/officeDocument/2006/relationships/hyperlink" Target="mailto:ivan.curkovic5@st.t-com.hr" TargetMode="External"/><Relationship Id="rId30" Type="http://schemas.openxmlformats.org/officeDocument/2006/relationships/hyperlink" Target="mailto:zdorcic@gmail.com" TargetMode="External"/><Relationship Id="rId35" Type="http://schemas.openxmlformats.org/officeDocument/2006/relationships/hyperlink" Target="mailto:radosane1003@gmail.com" TargetMode="External"/><Relationship Id="rId56" Type="http://schemas.openxmlformats.org/officeDocument/2006/relationships/hyperlink" Target="mailto:filemedeni@gmail.com" TargetMode="External"/><Relationship Id="rId77" Type="http://schemas.openxmlformats.org/officeDocument/2006/relationships/hyperlink" Target="mailto:accommodation@villa-nia-trogir.com" TargetMode="External"/><Relationship Id="rId100" Type="http://schemas.openxmlformats.org/officeDocument/2006/relationships/hyperlink" Target="http://www.diocles.net/" TargetMode="External"/><Relationship Id="rId105" Type="http://schemas.openxmlformats.org/officeDocument/2006/relationships/hyperlink" Target="http://www.apartments-trogir-ciovo.com/" TargetMode="External"/><Relationship Id="rId126" Type="http://schemas.openxmlformats.org/officeDocument/2006/relationships/hyperlink" Target="http://www.apartments-besker.com/" TargetMode="External"/><Relationship Id="rId147" Type="http://schemas.openxmlformats.org/officeDocument/2006/relationships/hyperlink" Target="http://www.skugor.com/" TargetMode="External"/><Relationship Id="rId168" Type="http://schemas.openxmlformats.org/officeDocument/2006/relationships/hyperlink" Target="https://apartment-adria-relax-private-pool.business.site/" TargetMode="External"/><Relationship Id="rId8" Type="http://schemas.openxmlformats.org/officeDocument/2006/relationships/hyperlink" Target="mailto:sjbakula@gmail.com" TargetMode="External"/><Relationship Id="rId51" Type="http://schemas.openxmlformats.org/officeDocument/2006/relationships/hyperlink" Target="mailto:daki1168@gmail.com" TargetMode="External"/><Relationship Id="rId72" Type="http://schemas.openxmlformats.org/officeDocument/2006/relationships/hyperlink" Target="mailto:anteoklopcic@gmail.com" TargetMode="External"/><Relationship Id="rId93" Type="http://schemas.openxmlformats.org/officeDocument/2006/relationships/hyperlink" Target="http://www.senija-apartments.com/" TargetMode="External"/><Relationship Id="rId98" Type="http://schemas.openxmlformats.org/officeDocument/2006/relationships/hyperlink" Target="mailto:apartments.kadulja@gmail.com" TargetMode="External"/><Relationship Id="rId121" Type="http://schemas.openxmlformats.org/officeDocument/2006/relationships/hyperlink" Target="mailto:apartmani.tatinje@gmail.com" TargetMode="External"/><Relationship Id="rId142" Type="http://schemas.openxmlformats.org/officeDocument/2006/relationships/hyperlink" Target="http://www.dalmatica.net/" TargetMode="External"/><Relationship Id="rId163" Type="http://schemas.openxmlformats.org/officeDocument/2006/relationships/hyperlink" Target="https://www.vipholidaybooker.com/en/croatia-villas/trogir/luxury-apartment-valentina-viii" TargetMode="External"/><Relationship Id="rId3" Type="http://schemas.openxmlformats.org/officeDocument/2006/relationships/hyperlink" Target="mailto:kristina.asanovic@gmail.com" TargetMode="External"/><Relationship Id="rId25" Type="http://schemas.openxmlformats.org/officeDocument/2006/relationships/hyperlink" Target="mailto:dirsi.vugdelija@gmail.com" TargetMode="External"/><Relationship Id="rId46" Type="http://schemas.openxmlformats.org/officeDocument/2006/relationships/hyperlink" Target="http://www.explorecroatia.co.uk/" TargetMode="External"/><Relationship Id="rId67" Type="http://schemas.openxmlformats.org/officeDocument/2006/relationships/hyperlink" Target="mailto:apartmanilinda@gmail.com" TargetMode="External"/><Relationship Id="rId116" Type="http://schemas.openxmlformats.org/officeDocument/2006/relationships/hyperlink" Target="mailto:info.curic@gmail.com" TargetMode="External"/><Relationship Id="rId137" Type="http://schemas.openxmlformats.org/officeDocument/2006/relationships/hyperlink" Target="mailto:nevistickazimir@bluewin.ch" TargetMode="External"/><Relationship Id="rId158" Type="http://schemas.openxmlformats.org/officeDocument/2006/relationships/hyperlink" Target="https://www.vipholidaybooker.com/en/croatia-villas/trogir/luxury-apartment-valentina-ii" TargetMode="External"/><Relationship Id="rId20" Type="http://schemas.openxmlformats.org/officeDocument/2006/relationships/hyperlink" Target="mailto:marinelaandelic@gmail.com" TargetMode="External"/><Relationship Id="rId41" Type="http://schemas.openxmlformats.org/officeDocument/2006/relationships/hyperlink" Target="mailto:babicttoma@gmail.com" TargetMode="External"/><Relationship Id="rId62" Type="http://schemas.openxmlformats.org/officeDocument/2006/relationships/hyperlink" Target="mailto:davorka.bareta@gmail.com" TargetMode="External"/><Relationship Id="rId83" Type="http://schemas.openxmlformats.org/officeDocument/2006/relationships/hyperlink" Target="mailto:gordana.prga@gmail.com" TargetMode="External"/><Relationship Id="rId88" Type="http://schemas.openxmlformats.org/officeDocument/2006/relationships/hyperlink" Target="mailto:katicm2@hotmail.com" TargetMode="External"/><Relationship Id="rId111" Type="http://schemas.openxmlformats.org/officeDocument/2006/relationships/hyperlink" Target="mailto:ljiljana.jaman1@gmail.com" TargetMode="External"/><Relationship Id="rId132" Type="http://schemas.openxmlformats.org/officeDocument/2006/relationships/hyperlink" Target="mailto:app.bozo.modric@gmail.com" TargetMode="External"/><Relationship Id="rId153" Type="http://schemas.openxmlformats.org/officeDocument/2006/relationships/hyperlink" Target="mailto:katarinacosic89@gmail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stramaris@gmail.com" TargetMode="External"/><Relationship Id="rId18" Type="http://schemas.openxmlformats.org/officeDocument/2006/relationships/hyperlink" Target="mailto:jerkovic.denis12@gmail.com" TargetMode="External"/><Relationship Id="rId26" Type="http://schemas.openxmlformats.org/officeDocument/2006/relationships/hyperlink" Target="mailto:darko.duplancic@st.t-com.hr" TargetMode="External"/><Relationship Id="rId39" Type="http://schemas.openxmlformats.org/officeDocument/2006/relationships/hyperlink" Target="mailto:info@trogir-apartments.com" TargetMode="External"/><Relationship Id="rId21" Type="http://schemas.openxmlformats.org/officeDocument/2006/relationships/hyperlink" Target="mailto:jurica.kristo@yahoo.com" TargetMode="External"/><Relationship Id="rId34" Type="http://schemas.openxmlformats.org/officeDocument/2006/relationships/hyperlink" Target="mailto:info@villa-elena.biz" TargetMode="External"/><Relationship Id="rId42" Type="http://schemas.openxmlformats.org/officeDocument/2006/relationships/hyperlink" Target="mailto:jakica.vrca@gmail.com" TargetMode="External"/><Relationship Id="rId47" Type="http://schemas.openxmlformats.org/officeDocument/2006/relationships/hyperlink" Target="mailto:ante.selak@gmail.com" TargetMode="External"/><Relationship Id="rId50" Type="http://schemas.openxmlformats.org/officeDocument/2006/relationships/hyperlink" Target="mailto:jozokrug@gmail.com" TargetMode="External"/><Relationship Id="rId55" Type="http://schemas.openxmlformats.org/officeDocument/2006/relationships/hyperlink" Target="mailto:damjan.kraljevic@zg.t-com.hr" TargetMode="External"/><Relationship Id="rId63" Type="http://schemas.openxmlformats.org/officeDocument/2006/relationships/hyperlink" Target="mailto:info@apartmanibarun.com" TargetMode="External"/><Relationship Id="rId68" Type="http://schemas.openxmlformats.org/officeDocument/2006/relationships/printerSettings" Target="../printerSettings/printerSettings3.bin"/><Relationship Id="rId7" Type="http://schemas.openxmlformats.org/officeDocument/2006/relationships/hyperlink" Target="mailto:info.curic@gmail.com" TargetMode="External"/><Relationship Id="rId2" Type="http://schemas.openxmlformats.org/officeDocument/2006/relationships/hyperlink" Target="mailto:apartmani.mila@gmail.com+J53N43J31:J45J31:J43" TargetMode="External"/><Relationship Id="rId16" Type="http://schemas.openxmlformats.org/officeDocument/2006/relationships/hyperlink" Target="mailto:momrcen@gmail.com" TargetMode="External"/><Relationship Id="rId29" Type="http://schemas.openxmlformats.org/officeDocument/2006/relationships/hyperlink" Target="mailto:karla_bareta@yahoo.com" TargetMode="External"/><Relationship Id="rId1" Type="http://schemas.openxmlformats.org/officeDocument/2006/relationships/hyperlink" Target="mailto:martinis19@gmail.com" TargetMode="External"/><Relationship Id="rId6" Type="http://schemas.openxmlformats.org/officeDocument/2006/relationships/hyperlink" Target="http://www.apartmani-zivaljic.com/" TargetMode="External"/><Relationship Id="rId11" Type="http://schemas.openxmlformats.org/officeDocument/2006/relationships/hyperlink" Target="mailto:info@dobricic.com" TargetMode="External"/><Relationship Id="rId24" Type="http://schemas.openxmlformats.org/officeDocument/2006/relationships/hyperlink" Target="mailto:app.bozo.modric@gmail.com" TargetMode="External"/><Relationship Id="rId32" Type="http://schemas.openxmlformats.org/officeDocument/2006/relationships/hyperlink" Target="mailto:nevistickazimir@bluewin.ch" TargetMode="External"/><Relationship Id="rId37" Type="http://schemas.openxmlformats.org/officeDocument/2006/relationships/hyperlink" Target="http://www.villafumija.com/" TargetMode="External"/><Relationship Id="rId40" Type="http://schemas.openxmlformats.org/officeDocument/2006/relationships/hyperlink" Target="http://www.trogir-apartments.com/" TargetMode="External"/><Relationship Id="rId45" Type="http://schemas.openxmlformats.org/officeDocument/2006/relationships/hyperlink" Target="http://www.apartmanisanader.com/" TargetMode="External"/><Relationship Id="rId53" Type="http://schemas.openxmlformats.org/officeDocument/2006/relationships/hyperlink" Target="mailto:emica8083@gmail.com" TargetMode="External"/><Relationship Id="rId58" Type="http://schemas.openxmlformats.org/officeDocument/2006/relationships/hyperlink" Target="mailto:damjan.kraljevic@zg.t-com.hr" TargetMode="External"/><Relationship Id="rId66" Type="http://schemas.openxmlformats.org/officeDocument/2006/relationships/hyperlink" Target="mailto:mail@angelikalagator.com" TargetMode="External"/><Relationship Id="rId5" Type="http://schemas.openxmlformats.org/officeDocument/2006/relationships/hyperlink" Target="mailto:mail@apartmani-zivaljic.com" TargetMode="External"/><Relationship Id="rId15" Type="http://schemas.openxmlformats.org/officeDocument/2006/relationships/hyperlink" Target="http://www.vilatatinja.com/" TargetMode="External"/><Relationship Id="rId23" Type="http://schemas.openxmlformats.org/officeDocument/2006/relationships/hyperlink" Target="http://www.trogir-apartments.com/" TargetMode="External"/><Relationship Id="rId28" Type="http://schemas.openxmlformats.org/officeDocument/2006/relationships/hyperlink" Target="mailto:dragmil93@gmail.com" TargetMode="External"/><Relationship Id="rId36" Type="http://schemas.openxmlformats.org/officeDocument/2006/relationships/hyperlink" Target="mailto:villafumija@net.com" TargetMode="External"/><Relationship Id="rId49" Type="http://schemas.openxmlformats.org/officeDocument/2006/relationships/hyperlink" Target="http://www.blueshutters-apartments.com/" TargetMode="External"/><Relationship Id="rId57" Type="http://schemas.openxmlformats.org/officeDocument/2006/relationships/hyperlink" Target="mailto:damjan.kraljevic@zg.t-com.hr" TargetMode="External"/><Relationship Id="rId61" Type="http://schemas.openxmlformats.org/officeDocument/2006/relationships/hyperlink" Target="mailto:ljiljana.jaman1@gmail.com" TargetMode="External"/><Relationship Id="rId10" Type="http://schemas.openxmlformats.org/officeDocument/2006/relationships/hyperlink" Target="mailto:ana.bareta.st@gmail.com" TargetMode="External"/><Relationship Id="rId19" Type="http://schemas.openxmlformats.org/officeDocument/2006/relationships/hyperlink" Target="mailto:zsinkovic@gmail.com" TargetMode="External"/><Relationship Id="rId31" Type="http://schemas.openxmlformats.org/officeDocument/2006/relationships/hyperlink" Target="mailto:marta.apartmani@gmail.com" TargetMode="External"/><Relationship Id="rId44" Type="http://schemas.openxmlformats.org/officeDocument/2006/relationships/hyperlink" Target="mailto:apartmanisanader@gmail.com" TargetMode="External"/><Relationship Id="rId52" Type="http://schemas.openxmlformats.org/officeDocument/2006/relationships/hyperlink" Target="mailto:blazenkabudimir0502@gmail.com" TargetMode="External"/><Relationship Id="rId60" Type="http://schemas.openxmlformats.org/officeDocument/2006/relationships/hyperlink" Target="http://www.apartments-vukman.com/" TargetMode="External"/><Relationship Id="rId65" Type="http://schemas.openxmlformats.org/officeDocument/2006/relationships/hyperlink" Target="mailto:zvlastelica@yahoo.com" TargetMode="External"/><Relationship Id="rId4" Type="http://schemas.openxmlformats.org/officeDocument/2006/relationships/hyperlink" Target="mailto:zagreb.bella@gmail.com" TargetMode="External"/><Relationship Id="rId9" Type="http://schemas.openxmlformats.org/officeDocument/2006/relationships/hyperlink" Target="http://www.apartmentsvillanatali.com/" TargetMode="External"/><Relationship Id="rId14" Type="http://schemas.openxmlformats.org/officeDocument/2006/relationships/hyperlink" Target="mailto:apartmani.tatinje@gmail.com" TargetMode="External"/><Relationship Id="rId22" Type="http://schemas.openxmlformats.org/officeDocument/2006/relationships/hyperlink" Target="mailto:info@trogir-apartments.com" TargetMode="External"/><Relationship Id="rId27" Type="http://schemas.openxmlformats.org/officeDocument/2006/relationships/hyperlink" Target="http://www.villa-anita-ciovo.com/" TargetMode="External"/><Relationship Id="rId30" Type="http://schemas.openxmlformats.org/officeDocument/2006/relationships/hyperlink" Target="http://www.trogironline.com/bareta" TargetMode="External"/><Relationship Id="rId35" Type="http://schemas.openxmlformats.org/officeDocument/2006/relationships/hyperlink" Target="mailto:mladenkasikirica@net.hr" TargetMode="External"/><Relationship Id="rId43" Type="http://schemas.openxmlformats.org/officeDocument/2006/relationships/hyperlink" Target="mailto:vesnamesic29@gmail.com" TargetMode="External"/><Relationship Id="rId48" Type="http://schemas.openxmlformats.org/officeDocument/2006/relationships/hyperlink" Target="mailto:contact@blueshutters-apartments.com" TargetMode="External"/><Relationship Id="rId56" Type="http://schemas.openxmlformats.org/officeDocument/2006/relationships/hyperlink" Target="mailto:damjan.kraljevic@zg.t-com.hr" TargetMode="External"/><Relationship Id="rId64" Type="http://schemas.openxmlformats.org/officeDocument/2006/relationships/hyperlink" Target="http://www.apartmanibarun.com/" TargetMode="External"/><Relationship Id="rId8" Type="http://schemas.openxmlformats.org/officeDocument/2006/relationships/hyperlink" Target="mailto:apartmenrsvillanatali@gmail.com" TargetMode="External"/><Relationship Id="rId51" Type="http://schemas.openxmlformats.org/officeDocument/2006/relationships/hyperlink" Target="mailto:jasminka.fischer@web.de" TargetMode="External"/><Relationship Id="rId3" Type="http://schemas.openxmlformats.org/officeDocument/2006/relationships/hyperlink" Target="mailto:jasmin_pr80@yahoo.com" TargetMode="External"/><Relationship Id="rId12" Type="http://schemas.openxmlformats.org/officeDocument/2006/relationships/hyperlink" Target="http://www.dobricic.com/" TargetMode="External"/><Relationship Id="rId17" Type="http://schemas.openxmlformats.org/officeDocument/2006/relationships/hyperlink" Target="http://www.apartmentshorizont.com/" TargetMode="External"/><Relationship Id="rId25" Type="http://schemas.openxmlformats.org/officeDocument/2006/relationships/hyperlink" Target="mailto:lastre37@gmail.com" TargetMode="External"/><Relationship Id="rId33" Type="http://schemas.openxmlformats.org/officeDocument/2006/relationships/hyperlink" Target="mailto:valter.elek@st.t-com.hr" TargetMode="External"/><Relationship Id="rId38" Type="http://schemas.openxmlformats.org/officeDocument/2006/relationships/hyperlink" Target="http://www.villa-elena.biz/" TargetMode="External"/><Relationship Id="rId46" Type="http://schemas.openxmlformats.org/officeDocument/2006/relationships/hyperlink" Target="http://www.villanataly.com/" TargetMode="External"/><Relationship Id="rId59" Type="http://schemas.openxmlformats.org/officeDocument/2006/relationships/hyperlink" Target="mailto:info@apartments-vukman.com" TargetMode="External"/><Relationship Id="rId67" Type="http://schemas.openxmlformats.org/officeDocument/2006/relationships/hyperlink" Target="https://www.airbnb.de/rooms/609973237727312380?guests=1&amp;adults=1&amp;s=67&amp;unique_share_id=06207282-39cc-4078-a1de-b29fd076588e" TargetMode="External"/><Relationship Id="rId20" Type="http://schemas.openxmlformats.org/officeDocument/2006/relationships/hyperlink" Target="http://www.villa-bok.com/" TargetMode="External"/><Relationship Id="rId41" Type="http://schemas.openxmlformats.org/officeDocument/2006/relationships/hyperlink" Target="mailto:radicmarija@yahoo.com" TargetMode="External"/><Relationship Id="rId54" Type="http://schemas.openxmlformats.org/officeDocument/2006/relationships/hyperlink" Target="mailto:durankresimir4@net.hr" TargetMode="External"/><Relationship Id="rId62" Type="http://schemas.openxmlformats.org/officeDocument/2006/relationships/hyperlink" Target="http://www.dalmatica.net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pholidaybooker.com/en/croatia-villas/trogir/villa-gold-pearl" TargetMode="External"/><Relationship Id="rId3" Type="http://schemas.openxmlformats.org/officeDocument/2006/relationships/hyperlink" Target="http://www.villa-renata.com/" TargetMode="External"/><Relationship Id="rId7" Type="http://schemas.openxmlformats.org/officeDocument/2006/relationships/hyperlink" Target="https://www.vipholidaybooker.com/en/croatia-villas/trogir/villa-riva" TargetMode="External"/><Relationship Id="rId2" Type="http://schemas.openxmlformats.org/officeDocument/2006/relationships/hyperlink" Target="http://www.villa-trogir.com/" TargetMode="External"/><Relationship Id="rId1" Type="http://schemas.openxmlformats.org/officeDocument/2006/relationships/hyperlink" Target="http://www.villatrogir.com/" TargetMode="External"/><Relationship Id="rId6" Type="http://schemas.openxmlformats.org/officeDocument/2006/relationships/hyperlink" Target="http://www.villarudini.com/" TargetMode="External"/><Relationship Id="rId5" Type="http://schemas.openxmlformats.org/officeDocument/2006/relationships/hyperlink" Target="mailto:info@villarudini.com" TargetMode="External"/><Relationship Id="rId4" Type="http://schemas.openxmlformats.org/officeDocument/2006/relationships/hyperlink" Target="http://www.feriehome.com/properties/new-villa-dawn-heated-private-pool-100m-to-beach-restaurants-trogir-1-7km/" TargetMode="External"/><Relationship Id="rId9" Type="http://schemas.openxmlformats.org/officeDocument/2006/relationships/hyperlink" Target="https://www.vipholidaybooker.com/en/croatia-villas/trogir/villa-white-pear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besker111@gmail.com" TargetMode="External"/><Relationship Id="rId7" Type="http://schemas.openxmlformats.org/officeDocument/2006/relationships/hyperlink" Target="http://www.dalmatica.net/" TargetMode="External"/><Relationship Id="rId2" Type="http://schemas.openxmlformats.org/officeDocument/2006/relationships/hyperlink" Target="http://www.dalmatica.net/" TargetMode="External"/><Relationship Id="rId1" Type="http://schemas.openxmlformats.org/officeDocument/2006/relationships/hyperlink" Target="mailto:ljiljana.jaman1@gmail.com" TargetMode="External"/><Relationship Id="rId6" Type="http://schemas.openxmlformats.org/officeDocument/2006/relationships/hyperlink" Target="http://www.apartmanibarun.com/" TargetMode="External"/><Relationship Id="rId5" Type="http://schemas.openxmlformats.org/officeDocument/2006/relationships/hyperlink" Target="mailto:info@apartmanibarun.com" TargetMode="External"/><Relationship Id="rId4" Type="http://schemas.openxmlformats.org/officeDocument/2006/relationships/hyperlink" Target="http://www.apartments-bes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zoomScaleNormal="100" workbookViewId="0">
      <pane ySplit="1" topLeftCell="A261" activePane="bottomLeft" state="frozen"/>
      <selection pane="bottomLeft" activeCell="A267" sqref="A267:XFD267"/>
    </sheetView>
  </sheetViews>
  <sheetFormatPr defaultColWidth="9.140625" defaultRowHeight="15"/>
  <cols>
    <col min="1" max="1" width="17" style="18" customWidth="1"/>
    <col min="2" max="2" width="24.28515625" style="18" customWidth="1"/>
    <col min="3" max="3" width="35" style="115" customWidth="1"/>
    <col min="4" max="4" width="13" style="116" customWidth="1"/>
    <col min="5" max="5" width="19.85546875" style="116" customWidth="1"/>
    <col min="6" max="6" width="34.42578125" style="18" customWidth="1"/>
    <col min="7" max="7" width="21" style="18" customWidth="1"/>
    <col min="8" max="8" width="44.7109375" style="18" customWidth="1"/>
    <col min="9" max="9" width="63.42578125" style="18" customWidth="1"/>
    <col min="10" max="10" width="44" style="117" customWidth="1"/>
    <col min="11" max="11" width="36.5703125" style="18" customWidth="1"/>
    <col min="12" max="12" width="27.28515625" style="18" customWidth="1"/>
    <col min="13" max="13" width="77.5703125" style="18" customWidth="1"/>
    <col min="14" max="14" width="39.85546875" style="18" customWidth="1"/>
    <col min="15" max="16384" width="9.140625" style="18"/>
  </cols>
  <sheetData>
    <row r="1" spans="1:16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I1" s="2" t="s">
        <v>11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6" ht="24" customHeight="1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2"/>
      <c r="I2" s="13" t="s">
        <v>33</v>
      </c>
      <c r="J2" s="14" t="s">
        <v>30</v>
      </c>
      <c r="K2" s="15" t="s">
        <v>49</v>
      </c>
      <c r="L2" s="15" t="s">
        <v>45</v>
      </c>
      <c r="M2" s="16"/>
      <c r="N2" s="17" t="s">
        <v>387</v>
      </c>
    </row>
    <row r="3" spans="1:16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21"/>
      <c r="I3" s="13" t="s">
        <v>34</v>
      </c>
      <c r="J3" s="14" t="s">
        <v>31</v>
      </c>
      <c r="K3" s="15" t="s">
        <v>46</v>
      </c>
      <c r="L3" s="15" t="s">
        <v>47</v>
      </c>
      <c r="M3" s="16"/>
      <c r="N3" s="17" t="s">
        <v>388</v>
      </c>
      <c r="O3" s="7"/>
      <c r="P3" s="7"/>
    </row>
    <row r="4" spans="1:16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20" t="s">
        <v>36</v>
      </c>
      <c r="I4" s="23" t="s">
        <v>35</v>
      </c>
      <c r="J4" s="14" t="s">
        <v>32</v>
      </c>
      <c r="K4" s="15" t="s">
        <v>50</v>
      </c>
      <c r="L4" s="15"/>
      <c r="M4" s="24" t="s">
        <v>26</v>
      </c>
      <c r="N4" s="17" t="s">
        <v>389</v>
      </c>
    </row>
    <row r="5" spans="1:16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26"/>
      <c r="I5" s="27" t="s">
        <v>43</v>
      </c>
      <c r="J5" s="14" t="s">
        <v>44</v>
      </c>
      <c r="K5" s="15" t="s">
        <v>48</v>
      </c>
      <c r="L5" s="28" t="s">
        <v>78</v>
      </c>
      <c r="M5" s="24"/>
      <c r="N5" s="17" t="s">
        <v>1821</v>
      </c>
    </row>
    <row r="6" spans="1:16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6" t="s">
        <v>56</v>
      </c>
      <c r="I6" s="23" t="s">
        <v>57</v>
      </c>
      <c r="J6" s="14" t="s">
        <v>58</v>
      </c>
      <c r="K6" s="15" t="s">
        <v>48</v>
      </c>
      <c r="L6" s="28" t="s">
        <v>59</v>
      </c>
      <c r="M6" s="16"/>
      <c r="N6" s="17" t="s">
        <v>390</v>
      </c>
    </row>
    <row r="7" spans="1:16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6" t="s">
        <v>65</v>
      </c>
      <c r="I7" s="23" t="s">
        <v>66</v>
      </c>
      <c r="J7" s="14" t="s">
        <v>67</v>
      </c>
      <c r="K7" s="15" t="s">
        <v>68</v>
      </c>
      <c r="L7" s="31" t="s">
        <v>69</v>
      </c>
      <c r="M7" s="16"/>
      <c r="N7" s="17" t="s">
        <v>395</v>
      </c>
    </row>
    <row r="8" spans="1:16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6"/>
      <c r="I8" s="32" t="s">
        <v>75</v>
      </c>
      <c r="J8" s="14" t="s">
        <v>76</v>
      </c>
      <c r="K8" s="15" t="s">
        <v>77</v>
      </c>
      <c r="L8" s="31"/>
      <c r="M8" s="24"/>
      <c r="N8" s="17" t="s">
        <v>396</v>
      </c>
    </row>
    <row r="9" spans="1:16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37" t="s">
        <v>83</v>
      </c>
      <c r="I9" s="38" t="s">
        <v>84</v>
      </c>
      <c r="J9" s="126" t="s">
        <v>85</v>
      </c>
      <c r="K9" s="15" t="s">
        <v>48</v>
      </c>
      <c r="L9" s="31" t="s">
        <v>86</v>
      </c>
      <c r="M9" s="39"/>
      <c r="N9" s="17" t="s">
        <v>391</v>
      </c>
      <c r="O9" s="7"/>
      <c r="P9" s="7"/>
    </row>
    <row r="10" spans="1:16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6"/>
      <c r="I10" s="32" t="s">
        <v>93</v>
      </c>
      <c r="J10" s="14" t="s">
        <v>94</v>
      </c>
      <c r="K10" s="15" t="s">
        <v>95</v>
      </c>
      <c r="L10" s="31" t="s">
        <v>96</v>
      </c>
      <c r="M10" s="24" t="s">
        <v>97</v>
      </c>
      <c r="N10" s="17" t="s">
        <v>392</v>
      </c>
    </row>
    <row r="11" spans="1:16" ht="24" customHeight="1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37"/>
      <c r="I11" s="191" t="s">
        <v>110</v>
      </c>
      <c r="J11" s="223" t="s">
        <v>111</v>
      </c>
      <c r="K11" s="6" t="s">
        <v>112</v>
      </c>
      <c r="L11" s="40" t="s">
        <v>59</v>
      </c>
      <c r="M11" s="41"/>
      <c r="N11" s="17" t="s">
        <v>394</v>
      </c>
      <c r="O11" s="7"/>
      <c r="P11" s="7"/>
    </row>
    <row r="12" spans="1:16" ht="24" customHeight="1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37"/>
      <c r="I12" s="38" t="s">
        <v>117</v>
      </c>
      <c r="J12" s="224" t="s">
        <v>118</v>
      </c>
      <c r="K12" s="6" t="s">
        <v>119</v>
      </c>
      <c r="L12" s="40" t="s">
        <v>120</v>
      </c>
      <c r="M12" s="39" t="s">
        <v>121</v>
      </c>
      <c r="N12" s="17" t="s">
        <v>397</v>
      </c>
      <c r="O12" s="7"/>
      <c r="P12" s="7"/>
    </row>
    <row r="13" spans="1:16" ht="24" customHeight="1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46" t="s">
        <v>144</v>
      </c>
      <c r="I13" s="60" t="s">
        <v>145</v>
      </c>
      <c r="J13" s="42" t="s">
        <v>146</v>
      </c>
      <c r="K13" s="6" t="s">
        <v>147</v>
      </c>
      <c r="L13" s="47" t="s">
        <v>148</v>
      </c>
      <c r="M13" s="39" t="s">
        <v>149</v>
      </c>
      <c r="N13" s="17" t="s">
        <v>400</v>
      </c>
    </row>
    <row r="14" spans="1:16" ht="24" customHeight="1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37"/>
      <c r="I14" s="38" t="s">
        <v>155</v>
      </c>
      <c r="J14" s="237"/>
      <c r="K14" s="6" t="s">
        <v>156</v>
      </c>
      <c r="L14" s="36" t="s">
        <v>157</v>
      </c>
      <c r="M14" s="41"/>
      <c r="N14" s="267" t="s">
        <v>401</v>
      </c>
      <c r="O14" s="7"/>
      <c r="P14" s="7"/>
    </row>
    <row r="15" spans="1:16" ht="24" customHeight="1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6" t="s">
        <v>162</v>
      </c>
      <c r="I15" s="219" t="s">
        <v>163</v>
      </c>
      <c r="J15" s="240" t="s">
        <v>164</v>
      </c>
      <c r="K15" s="6" t="s">
        <v>166</v>
      </c>
      <c r="L15" s="36" t="s">
        <v>167</v>
      </c>
      <c r="M15" s="24" t="s">
        <v>165</v>
      </c>
      <c r="N15" s="17" t="s">
        <v>402</v>
      </c>
      <c r="O15" s="7"/>
      <c r="P15" s="7"/>
    </row>
    <row r="16" spans="1:16" ht="24" customHeight="1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6"/>
      <c r="I16" s="130" t="s">
        <v>175</v>
      </c>
      <c r="J16" s="14" t="s">
        <v>176</v>
      </c>
      <c r="K16" s="6" t="s">
        <v>177</v>
      </c>
      <c r="L16" s="36" t="s">
        <v>178</v>
      </c>
      <c r="M16" s="16"/>
      <c r="N16" s="17" t="s">
        <v>403</v>
      </c>
    </row>
    <row r="17" spans="1:17" ht="24" customHeight="1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6" t="s">
        <v>184</v>
      </c>
      <c r="I17" s="216" t="s">
        <v>185</v>
      </c>
      <c r="J17" s="238"/>
      <c r="K17" s="6" t="s">
        <v>193</v>
      </c>
      <c r="L17" s="36" t="s">
        <v>194</v>
      </c>
      <c r="M17" s="16"/>
      <c r="N17" s="240" t="s">
        <v>404</v>
      </c>
    </row>
    <row r="18" spans="1:17" ht="24" customHeight="1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6" t="s">
        <v>190</v>
      </c>
      <c r="I18" s="48" t="s">
        <v>191</v>
      </c>
      <c r="J18" s="14" t="s">
        <v>192</v>
      </c>
      <c r="K18" s="6" t="s">
        <v>195</v>
      </c>
      <c r="L18" s="36" t="s">
        <v>196</v>
      </c>
      <c r="M18" s="16"/>
      <c r="N18" s="17" t="s">
        <v>405</v>
      </c>
    </row>
    <row r="19" spans="1:17" ht="24" customHeight="1">
      <c r="A19" s="6" t="s">
        <v>37</v>
      </c>
      <c r="B19" s="7" t="s">
        <v>197</v>
      </c>
      <c r="C19" s="8" t="s">
        <v>13</v>
      </c>
      <c r="D19" s="9" t="s">
        <v>198</v>
      </c>
      <c r="E19" s="9" t="s">
        <v>199</v>
      </c>
      <c r="F19" s="22" t="s">
        <v>200</v>
      </c>
      <c r="G19" s="29" t="s">
        <v>42</v>
      </c>
      <c r="H19" s="6"/>
      <c r="I19" s="48" t="s">
        <v>201</v>
      </c>
      <c r="J19" s="14" t="s">
        <v>202</v>
      </c>
      <c r="K19" s="6" t="s">
        <v>203</v>
      </c>
      <c r="L19" s="40" t="s">
        <v>204</v>
      </c>
      <c r="M19" s="16"/>
      <c r="N19" s="17" t="s">
        <v>406</v>
      </c>
    </row>
    <row r="20" spans="1:17" ht="24" customHeight="1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37"/>
      <c r="I20" s="57" t="s">
        <v>216</v>
      </c>
      <c r="J20" s="42" t="s">
        <v>217</v>
      </c>
      <c r="K20" s="6" t="s">
        <v>203</v>
      </c>
      <c r="L20" s="36" t="s">
        <v>235</v>
      </c>
      <c r="M20" s="39"/>
      <c r="N20" s="17" t="s">
        <v>408</v>
      </c>
    </row>
    <row r="21" spans="1:17" ht="24" customHeight="1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2" t="s">
        <v>222</v>
      </c>
      <c r="I21" s="49" t="s">
        <v>223</v>
      </c>
      <c r="J21" s="42" t="s">
        <v>224</v>
      </c>
      <c r="K21" s="6" t="s">
        <v>225</v>
      </c>
      <c r="L21" s="40" t="s">
        <v>226</v>
      </c>
      <c r="M21" s="39"/>
      <c r="N21" s="17" t="s">
        <v>409</v>
      </c>
    </row>
    <row r="22" spans="1:17" ht="24" customHeight="1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50"/>
      <c r="I22" s="51" t="s">
        <v>232</v>
      </c>
      <c r="J22" s="42" t="s">
        <v>233</v>
      </c>
      <c r="K22" s="6" t="s">
        <v>234</v>
      </c>
      <c r="L22" s="40" t="s">
        <v>226</v>
      </c>
      <c r="M22" s="39"/>
      <c r="N22" s="17" t="s">
        <v>410</v>
      </c>
    </row>
    <row r="23" spans="1:17" ht="24" customHeight="1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2" t="s">
        <v>246</v>
      </c>
      <c r="I23" s="53" t="s">
        <v>247</v>
      </c>
      <c r="J23" s="14" t="s">
        <v>248</v>
      </c>
      <c r="K23" s="6" t="s">
        <v>249</v>
      </c>
      <c r="L23" s="36" t="s">
        <v>235</v>
      </c>
      <c r="M23" s="16"/>
      <c r="N23" s="17" t="s">
        <v>412</v>
      </c>
    </row>
    <row r="24" spans="1:17" ht="24" customHeight="1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37"/>
      <c r="I24" s="217" t="s">
        <v>255</v>
      </c>
      <c r="J24" s="42" t="s">
        <v>256</v>
      </c>
      <c r="K24" s="54" t="s">
        <v>257</v>
      </c>
      <c r="L24" s="36" t="s">
        <v>258</v>
      </c>
      <c r="M24" s="39" t="s">
        <v>259</v>
      </c>
      <c r="N24" s="17" t="s">
        <v>413</v>
      </c>
      <c r="O24" s="7"/>
      <c r="P24" s="7"/>
    </row>
    <row r="25" spans="1:17" ht="24" customHeight="1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37"/>
      <c r="I25" s="192" t="s">
        <v>265</v>
      </c>
      <c r="J25" s="223" t="s">
        <v>266</v>
      </c>
      <c r="K25" s="6" t="s">
        <v>267</v>
      </c>
      <c r="L25" s="36" t="s">
        <v>268</v>
      </c>
      <c r="M25" s="41"/>
      <c r="N25" s="267" t="s">
        <v>414</v>
      </c>
    </row>
    <row r="26" spans="1:17" ht="24" customHeight="1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6" t="s">
        <v>275</v>
      </c>
      <c r="I26" s="48" t="s">
        <v>276</v>
      </c>
      <c r="J26" s="14" t="s">
        <v>386</v>
      </c>
      <c r="K26" s="6" t="s">
        <v>277</v>
      </c>
      <c r="L26" s="36" t="s">
        <v>278</v>
      </c>
      <c r="M26" s="16"/>
      <c r="N26" s="17" t="s">
        <v>415</v>
      </c>
    </row>
    <row r="27" spans="1:17" ht="24" customHeight="1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6" t="s">
        <v>283</v>
      </c>
      <c r="I27" s="48" t="s">
        <v>284</v>
      </c>
      <c r="J27" s="14" t="s">
        <v>285</v>
      </c>
      <c r="K27" s="6" t="s">
        <v>286</v>
      </c>
      <c r="L27" s="36" t="s">
        <v>287</v>
      </c>
      <c r="M27" s="16"/>
      <c r="N27" s="17" t="s">
        <v>416</v>
      </c>
    </row>
    <row r="28" spans="1:17" ht="24" customHeight="1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6" t="s">
        <v>292</v>
      </c>
      <c r="I28" s="48" t="s">
        <v>293</v>
      </c>
      <c r="J28" s="14" t="s">
        <v>294</v>
      </c>
      <c r="K28" s="6" t="s">
        <v>295</v>
      </c>
      <c r="L28" s="36" t="s">
        <v>296</v>
      </c>
      <c r="M28" s="16"/>
      <c r="N28" s="17" t="s">
        <v>1822</v>
      </c>
    </row>
    <row r="29" spans="1:17" ht="36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6" t="s">
        <v>300</v>
      </c>
      <c r="I29" s="130" t="s">
        <v>301</v>
      </c>
      <c r="J29" s="14" t="s">
        <v>302</v>
      </c>
      <c r="K29" s="6" t="s">
        <v>303</v>
      </c>
      <c r="L29" s="36" t="s">
        <v>304</v>
      </c>
      <c r="M29" s="24" t="s">
        <v>305</v>
      </c>
      <c r="N29" s="17" t="s">
        <v>417</v>
      </c>
      <c r="O29" s="5"/>
      <c r="P29" s="5"/>
      <c r="Q29" s="5"/>
    </row>
    <row r="30" spans="1:17" ht="24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309</v>
      </c>
      <c r="G30" s="29" t="s">
        <v>310</v>
      </c>
      <c r="H30" s="6"/>
      <c r="I30" s="130" t="s">
        <v>311</v>
      </c>
      <c r="J30" s="240" t="s">
        <v>312</v>
      </c>
      <c r="K30" s="6" t="s">
        <v>313</v>
      </c>
      <c r="L30" s="36" t="s">
        <v>314</v>
      </c>
      <c r="M30" s="16"/>
      <c r="N30" s="240" t="s">
        <v>418</v>
      </c>
    </row>
    <row r="31" spans="1:17" ht="36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327</v>
      </c>
      <c r="G31" s="36" t="s">
        <v>328</v>
      </c>
      <c r="H31" s="37" t="s">
        <v>329</v>
      </c>
      <c r="I31" s="192" t="s">
        <v>330</v>
      </c>
      <c r="J31" s="42" t="s">
        <v>331</v>
      </c>
      <c r="K31" s="6" t="s">
        <v>332</v>
      </c>
      <c r="L31" s="36" t="s">
        <v>333</v>
      </c>
      <c r="M31" s="39"/>
      <c r="N31" s="17" t="s">
        <v>420</v>
      </c>
      <c r="O31" s="7"/>
      <c r="P31" s="7"/>
    </row>
    <row r="32" spans="1:17" ht="24">
      <c r="A32" s="6" t="s">
        <v>37</v>
      </c>
      <c r="B32" s="33" t="s">
        <v>334</v>
      </c>
      <c r="C32" s="8" t="s">
        <v>88</v>
      </c>
      <c r="D32" s="35" t="s">
        <v>335</v>
      </c>
      <c r="E32" s="35" t="s">
        <v>336</v>
      </c>
      <c r="F32" s="10" t="s">
        <v>337</v>
      </c>
      <c r="G32" s="36" t="s">
        <v>338</v>
      </c>
      <c r="H32" s="12"/>
      <c r="I32" s="49" t="s">
        <v>339</v>
      </c>
      <c r="J32" s="42" t="s">
        <v>340</v>
      </c>
      <c r="K32" s="6" t="s">
        <v>267</v>
      </c>
      <c r="L32" s="36" t="s">
        <v>341</v>
      </c>
      <c r="M32" s="39" t="s">
        <v>342</v>
      </c>
      <c r="N32" s="17" t="s">
        <v>421</v>
      </c>
      <c r="O32" s="7"/>
      <c r="P32" s="7"/>
    </row>
    <row r="33" spans="1:16" ht="24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346</v>
      </c>
      <c r="G33" s="174" t="s">
        <v>42</v>
      </c>
      <c r="H33" s="37"/>
      <c r="I33" s="57" t="s">
        <v>347</v>
      </c>
      <c r="J33" s="14" t="s">
        <v>348</v>
      </c>
      <c r="K33" s="6" t="s">
        <v>267</v>
      </c>
      <c r="L33" s="58" t="s">
        <v>349</v>
      </c>
      <c r="M33" s="39" t="s">
        <v>350</v>
      </c>
      <c r="N33" s="17" t="s">
        <v>422</v>
      </c>
    </row>
    <row r="34" spans="1:16" ht="33.75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362</v>
      </c>
      <c r="G34" s="36" t="s">
        <v>42</v>
      </c>
      <c r="H34" s="37" t="s">
        <v>363</v>
      </c>
      <c r="I34" s="57" t="s">
        <v>364</v>
      </c>
      <c r="J34" s="42" t="s">
        <v>365</v>
      </c>
      <c r="K34" s="6" t="s">
        <v>366</v>
      </c>
      <c r="L34" s="59" t="s">
        <v>367</v>
      </c>
      <c r="M34" s="39"/>
      <c r="N34" s="17" t="s">
        <v>424</v>
      </c>
    </row>
    <row r="35" spans="1:16" ht="33.7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371</v>
      </c>
      <c r="G35" s="44" t="s">
        <v>328</v>
      </c>
      <c r="H35" s="45" t="s">
        <v>372</v>
      </c>
      <c r="I35" s="57" t="s">
        <v>373</v>
      </c>
      <c r="J35" s="42" t="s">
        <v>375</v>
      </c>
      <c r="K35" s="6" t="s">
        <v>366</v>
      </c>
      <c r="L35" s="59" t="s">
        <v>376</v>
      </c>
      <c r="M35" s="41"/>
      <c r="N35" s="17" t="s">
        <v>425</v>
      </c>
    </row>
    <row r="36" spans="1:16" ht="25.5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430</v>
      </c>
      <c r="G36" s="36" t="s">
        <v>431</v>
      </c>
      <c r="H36" s="46" t="s">
        <v>432</v>
      </c>
      <c r="I36" s="218" t="s">
        <v>433</v>
      </c>
      <c r="J36" s="42" t="s">
        <v>434</v>
      </c>
      <c r="K36" s="6" t="s">
        <v>435</v>
      </c>
      <c r="L36" s="47" t="s">
        <v>235</v>
      </c>
      <c r="M36" s="39"/>
      <c r="N36" s="17" t="s">
        <v>436</v>
      </c>
    </row>
    <row r="37" spans="1:16" ht="24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440</v>
      </c>
      <c r="G37" s="36" t="s">
        <v>441</v>
      </c>
      <c r="H37" s="37" t="s">
        <v>442</v>
      </c>
      <c r="I37" s="57" t="s">
        <v>443</v>
      </c>
      <c r="J37" s="223" t="s">
        <v>444</v>
      </c>
      <c r="K37" s="6" t="s">
        <v>445</v>
      </c>
      <c r="L37" s="36" t="s">
        <v>455</v>
      </c>
      <c r="M37" s="39" t="s">
        <v>446</v>
      </c>
      <c r="N37" s="265" t="s">
        <v>880</v>
      </c>
    </row>
    <row r="38" spans="1:16" ht="36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1453</v>
      </c>
      <c r="G38" s="29" t="s">
        <v>450</v>
      </c>
      <c r="H38" s="6" t="s">
        <v>451</v>
      </c>
      <c r="I38" s="48" t="s">
        <v>452</v>
      </c>
      <c r="J38" s="14" t="s">
        <v>453</v>
      </c>
      <c r="K38" s="6" t="s">
        <v>454</v>
      </c>
      <c r="L38" s="36" t="s">
        <v>456</v>
      </c>
      <c r="M38" s="24" t="s">
        <v>457</v>
      </c>
      <c r="N38" s="17" t="s">
        <v>458</v>
      </c>
    </row>
    <row r="39" spans="1:16" ht="36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462</v>
      </c>
      <c r="G39" s="29" t="s">
        <v>463</v>
      </c>
      <c r="H39" s="6" t="s">
        <v>464</v>
      </c>
      <c r="I39" s="48" t="s">
        <v>465</v>
      </c>
      <c r="J39" s="14" t="s">
        <v>466</v>
      </c>
      <c r="K39" s="6" t="s">
        <v>467</v>
      </c>
      <c r="L39" s="36" t="s">
        <v>468</v>
      </c>
      <c r="M39" s="24" t="s">
        <v>469</v>
      </c>
      <c r="N39" s="17" t="s">
        <v>470</v>
      </c>
    </row>
    <row r="40" spans="1:16" ht="24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473</v>
      </c>
      <c r="G40" s="29" t="s">
        <v>474</v>
      </c>
      <c r="H40" s="6"/>
      <c r="I40" s="48" t="s">
        <v>475</v>
      </c>
      <c r="J40" s="14" t="s">
        <v>476</v>
      </c>
      <c r="K40" s="6" t="s">
        <v>477</v>
      </c>
      <c r="L40" s="61" t="s">
        <v>478</v>
      </c>
      <c r="M40" s="16"/>
      <c r="N40" s="17" t="s">
        <v>479</v>
      </c>
    </row>
    <row r="41" spans="1:16" ht="25.5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484</v>
      </c>
      <c r="G41" s="165" t="s">
        <v>485</v>
      </c>
      <c r="H41" s="77"/>
      <c r="I41" s="193" t="s">
        <v>486</v>
      </c>
      <c r="J41" s="225" t="s">
        <v>487</v>
      </c>
      <c r="K41" s="70" t="s">
        <v>488</v>
      </c>
      <c r="L41" s="70" t="s">
        <v>45</v>
      </c>
      <c r="M41" s="248"/>
      <c r="N41" s="254" t="s">
        <v>561</v>
      </c>
      <c r="O41" s="7"/>
      <c r="P41" s="7"/>
    </row>
    <row r="42" spans="1:16" ht="25.5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501</v>
      </c>
      <c r="G42" s="165" t="s">
        <v>502</v>
      </c>
      <c r="H42" s="77" t="s">
        <v>503</v>
      </c>
      <c r="I42" s="197" t="s">
        <v>504</v>
      </c>
      <c r="J42" s="227" t="s">
        <v>573</v>
      </c>
      <c r="K42" s="70" t="s">
        <v>505</v>
      </c>
      <c r="L42" s="70"/>
      <c r="M42" s="249"/>
      <c r="N42" s="254" t="s">
        <v>563</v>
      </c>
    </row>
    <row r="43" spans="1:16" ht="38.25">
      <c r="A43" s="77" t="s">
        <v>37</v>
      </c>
      <c r="B43" s="142" t="s">
        <v>506</v>
      </c>
      <c r="C43" s="146" t="s">
        <v>507</v>
      </c>
      <c r="D43" s="148" t="s">
        <v>508</v>
      </c>
      <c r="E43" s="148" t="s">
        <v>509</v>
      </c>
      <c r="F43" s="159" t="s">
        <v>510</v>
      </c>
      <c r="G43" s="138" t="s">
        <v>511</v>
      </c>
      <c r="H43" s="77"/>
      <c r="I43" s="209" t="s">
        <v>512</v>
      </c>
      <c r="J43" s="225" t="s">
        <v>513</v>
      </c>
      <c r="K43" s="70" t="s">
        <v>514</v>
      </c>
      <c r="L43" s="81" t="s">
        <v>78</v>
      </c>
      <c r="M43" s="258" t="s">
        <v>881</v>
      </c>
      <c r="N43" s="254" t="s">
        <v>564</v>
      </c>
      <c r="O43" s="7"/>
      <c r="P43" s="7"/>
    </row>
    <row r="44" spans="1:16" ht="25.5">
      <c r="A44" s="77" t="s">
        <v>37</v>
      </c>
      <c r="B44" s="142" t="s">
        <v>515</v>
      </c>
      <c r="C44" s="146" t="s">
        <v>88</v>
      </c>
      <c r="D44" s="148" t="s">
        <v>516</v>
      </c>
      <c r="E44" s="148" t="s">
        <v>517</v>
      </c>
      <c r="F44" s="159" t="s">
        <v>518</v>
      </c>
      <c r="G44" s="166" t="s">
        <v>519</v>
      </c>
      <c r="H44" s="77" t="s">
        <v>520</v>
      </c>
      <c r="I44" s="197" t="s">
        <v>521</v>
      </c>
      <c r="J44" s="132" t="s">
        <v>522</v>
      </c>
      <c r="K44" s="70" t="s">
        <v>523</v>
      </c>
      <c r="L44" s="81" t="s">
        <v>524</v>
      </c>
      <c r="M44" s="24" t="s">
        <v>882</v>
      </c>
      <c r="N44" s="254" t="s">
        <v>560</v>
      </c>
      <c r="O44" s="7"/>
      <c r="P44" s="7"/>
    </row>
    <row r="45" spans="1:16" ht="25.5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528</v>
      </c>
      <c r="G45" s="166" t="s">
        <v>55</v>
      </c>
      <c r="H45" s="77" t="s">
        <v>529</v>
      </c>
      <c r="I45" s="197" t="s">
        <v>530</v>
      </c>
      <c r="J45" s="225" t="s">
        <v>531</v>
      </c>
      <c r="K45" s="70" t="s">
        <v>497</v>
      </c>
      <c r="L45" s="88" t="s">
        <v>532</v>
      </c>
      <c r="M45" s="250"/>
      <c r="N45" s="254" t="s">
        <v>565</v>
      </c>
    </row>
    <row r="46" spans="1:16" ht="25.5">
      <c r="A46" s="77" t="s">
        <v>37</v>
      </c>
      <c r="B46" s="142" t="s">
        <v>533</v>
      </c>
      <c r="C46" s="146" t="s">
        <v>169</v>
      </c>
      <c r="D46" s="148" t="s">
        <v>534</v>
      </c>
      <c r="E46" s="148" t="s">
        <v>535</v>
      </c>
      <c r="F46" s="159" t="s">
        <v>536</v>
      </c>
      <c r="G46" s="166" t="s">
        <v>537</v>
      </c>
      <c r="H46" s="77"/>
      <c r="I46" s="215" t="s">
        <v>538</v>
      </c>
      <c r="J46" s="225" t="s">
        <v>539</v>
      </c>
      <c r="K46" s="70" t="s">
        <v>592</v>
      </c>
      <c r="L46" s="88" t="s">
        <v>540</v>
      </c>
      <c r="M46" s="258" t="s">
        <v>883</v>
      </c>
      <c r="N46" s="254" t="s">
        <v>566</v>
      </c>
      <c r="O46" s="7"/>
      <c r="P46" s="7"/>
    </row>
    <row r="47" spans="1:16" ht="25.5">
      <c r="A47" s="77" t="s">
        <v>37</v>
      </c>
      <c r="B47" s="107" t="s">
        <v>568</v>
      </c>
      <c r="C47" s="146" t="s">
        <v>13</v>
      </c>
      <c r="D47" s="153" t="s">
        <v>541</v>
      </c>
      <c r="E47" s="152" t="s">
        <v>542</v>
      </c>
      <c r="F47" s="157" t="s">
        <v>543</v>
      </c>
      <c r="G47" s="165" t="s">
        <v>328</v>
      </c>
      <c r="H47" s="182"/>
      <c r="I47" s="215" t="s">
        <v>544</v>
      </c>
      <c r="J47" s="96" t="s">
        <v>545</v>
      </c>
      <c r="K47" s="70" t="s">
        <v>523</v>
      </c>
      <c r="L47" s="88"/>
      <c r="M47" s="249"/>
      <c r="N47" s="254" t="s">
        <v>567</v>
      </c>
      <c r="O47" s="7"/>
      <c r="P47" s="7"/>
    </row>
    <row r="48" spans="1:16" ht="25.5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548</v>
      </c>
      <c r="G48" s="166" t="s">
        <v>64</v>
      </c>
      <c r="H48" s="77"/>
      <c r="I48" s="195" t="s">
        <v>549</v>
      </c>
      <c r="J48" s="225" t="s">
        <v>550</v>
      </c>
      <c r="K48" s="70" t="s">
        <v>551</v>
      </c>
      <c r="L48" s="88"/>
      <c r="M48" s="249"/>
      <c r="N48" s="254" t="s">
        <v>570</v>
      </c>
    </row>
    <row r="49" spans="1:14" ht="36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554</v>
      </c>
      <c r="G49" s="171" t="s">
        <v>555</v>
      </c>
      <c r="H49" s="182" t="s">
        <v>556</v>
      </c>
      <c r="I49" s="195" t="s">
        <v>557</v>
      </c>
      <c r="J49" s="132" t="s">
        <v>558</v>
      </c>
      <c r="K49" s="77" t="s">
        <v>559</v>
      </c>
      <c r="L49" s="88"/>
      <c r="M49" s="249"/>
      <c r="N49" s="132" t="s">
        <v>571</v>
      </c>
    </row>
    <row r="50" spans="1:14" ht="38.25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577</v>
      </c>
      <c r="G50" s="29" t="s">
        <v>55</v>
      </c>
      <c r="H50" s="6" t="s">
        <v>578</v>
      </c>
      <c r="I50" s="23" t="s">
        <v>579</v>
      </c>
      <c r="J50" s="131" t="s">
        <v>580</v>
      </c>
      <c r="K50" s="77" t="s">
        <v>593</v>
      </c>
      <c r="L50" s="47" t="s">
        <v>581</v>
      </c>
      <c r="M50" s="24" t="s">
        <v>582</v>
      </c>
      <c r="N50" s="240" t="s">
        <v>583</v>
      </c>
    </row>
    <row r="51" spans="1:14" ht="24">
      <c r="A51" s="6" t="s">
        <v>37</v>
      </c>
      <c r="B51" s="7" t="s">
        <v>607</v>
      </c>
      <c r="C51" s="146" t="s">
        <v>169</v>
      </c>
      <c r="D51" s="9" t="s">
        <v>598</v>
      </c>
      <c r="E51" s="9" t="s">
        <v>599</v>
      </c>
      <c r="F51" s="22" t="s">
        <v>600</v>
      </c>
      <c r="G51" s="29" t="s">
        <v>601</v>
      </c>
      <c r="H51" s="6"/>
      <c r="I51" s="48" t="s">
        <v>602</v>
      </c>
      <c r="J51" s="97" t="s">
        <v>603</v>
      </c>
      <c r="K51" s="6" t="s">
        <v>604</v>
      </c>
      <c r="L51" s="36" t="s">
        <v>605</v>
      </c>
      <c r="M51" s="16"/>
      <c r="N51" s="17" t="s">
        <v>606</v>
      </c>
    </row>
    <row r="52" spans="1:14" ht="45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611</v>
      </c>
      <c r="G52" s="29" t="s">
        <v>613</v>
      </c>
      <c r="H52" s="6" t="s">
        <v>612</v>
      </c>
      <c r="I52" s="48" t="s">
        <v>614</v>
      </c>
      <c r="J52" s="97" t="s">
        <v>615</v>
      </c>
      <c r="K52" s="6" t="s">
        <v>616</v>
      </c>
      <c r="L52" s="59" t="s">
        <v>617</v>
      </c>
      <c r="M52" s="16"/>
      <c r="N52" s="17" t="s">
        <v>618</v>
      </c>
    </row>
    <row r="53" spans="1:14" ht="36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622</v>
      </c>
      <c r="G53" s="29" t="s">
        <v>42</v>
      </c>
      <c r="H53" s="6" t="s">
        <v>623</v>
      </c>
      <c r="I53" s="48" t="s">
        <v>624</v>
      </c>
      <c r="J53" s="97" t="s">
        <v>625</v>
      </c>
      <c r="K53" s="6" t="s">
        <v>627</v>
      </c>
      <c r="L53" s="33" t="s">
        <v>626</v>
      </c>
      <c r="M53" s="16"/>
      <c r="N53" s="17" t="s">
        <v>724</v>
      </c>
    </row>
    <row r="54" spans="1:14" ht="36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631</v>
      </c>
      <c r="G54" s="145" t="s">
        <v>2043</v>
      </c>
      <c r="H54" s="177" t="s">
        <v>632</v>
      </c>
      <c r="I54" s="194" t="s">
        <v>633</v>
      </c>
      <c r="J54" s="226" t="s">
        <v>634</v>
      </c>
      <c r="K54" s="6" t="s">
        <v>635</v>
      </c>
      <c r="L54" s="6" t="s">
        <v>636</v>
      </c>
      <c r="M54" s="86" t="s">
        <v>637</v>
      </c>
      <c r="N54" s="263" t="s">
        <v>728</v>
      </c>
    </row>
    <row r="55" spans="1:14" ht="36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641</v>
      </c>
      <c r="G55" s="176" t="s">
        <v>264</v>
      </c>
      <c r="H55" s="178"/>
      <c r="I55" s="194" t="s">
        <v>642</v>
      </c>
      <c r="J55" s="226" t="s">
        <v>643</v>
      </c>
      <c r="K55" s="6" t="s">
        <v>644</v>
      </c>
      <c r="L55" s="6" t="s">
        <v>645</v>
      </c>
      <c r="M55" s="86" t="s">
        <v>646</v>
      </c>
      <c r="N55" s="263" t="s">
        <v>725</v>
      </c>
    </row>
    <row r="56" spans="1:14" ht="36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650</v>
      </c>
      <c r="G56" s="145" t="s">
        <v>651</v>
      </c>
      <c r="H56" s="184"/>
      <c r="I56" s="201" t="s">
        <v>652</v>
      </c>
      <c r="J56" s="226" t="s">
        <v>653</v>
      </c>
      <c r="K56" s="6" t="s">
        <v>654</v>
      </c>
      <c r="L56" s="6" t="s">
        <v>655</v>
      </c>
      <c r="M56" s="86" t="s">
        <v>656</v>
      </c>
      <c r="N56" s="263" t="s">
        <v>726</v>
      </c>
    </row>
    <row r="57" spans="1:14" ht="24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660</v>
      </c>
      <c r="G57" s="168" t="s">
        <v>661</v>
      </c>
      <c r="H57" s="98" t="s">
        <v>662</v>
      </c>
      <c r="I57" s="198" t="s">
        <v>663</v>
      </c>
      <c r="J57" s="226" t="s">
        <v>664</v>
      </c>
      <c r="K57" s="6" t="s">
        <v>665</v>
      </c>
      <c r="L57" s="36" t="s">
        <v>666</v>
      </c>
      <c r="M57" s="86" t="s">
        <v>667</v>
      </c>
      <c r="N57" s="263" t="s">
        <v>727</v>
      </c>
    </row>
    <row r="58" spans="1:14" ht="48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679</v>
      </c>
      <c r="G58" s="168" t="s">
        <v>264</v>
      </c>
      <c r="H58" s="6"/>
      <c r="I58" s="220" t="s">
        <v>680</v>
      </c>
      <c r="J58" s="226" t="s">
        <v>681</v>
      </c>
      <c r="K58" s="6" t="s">
        <v>322</v>
      </c>
      <c r="L58" s="36" t="s">
        <v>682</v>
      </c>
      <c r="M58" s="86" t="s">
        <v>683</v>
      </c>
      <c r="N58" s="263" t="s">
        <v>730</v>
      </c>
    </row>
    <row r="59" spans="1:14" ht="24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687</v>
      </c>
      <c r="G59" s="168" t="s">
        <v>688</v>
      </c>
      <c r="H59" s="6" t="s">
        <v>689</v>
      </c>
      <c r="I59" s="214" t="s">
        <v>690</v>
      </c>
      <c r="J59" s="226" t="s">
        <v>691</v>
      </c>
      <c r="K59" s="6" t="s">
        <v>692</v>
      </c>
      <c r="L59" s="36" t="s">
        <v>693</v>
      </c>
      <c r="M59" s="86" t="s">
        <v>694</v>
      </c>
      <c r="N59" s="263" t="s">
        <v>733</v>
      </c>
    </row>
    <row r="60" spans="1:14" ht="36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698</v>
      </c>
      <c r="G60" s="172" t="s">
        <v>699</v>
      </c>
      <c r="H60" s="37" t="s">
        <v>700</v>
      </c>
      <c r="I60" s="205" t="s">
        <v>701</v>
      </c>
      <c r="J60" s="229" t="s">
        <v>702</v>
      </c>
      <c r="K60" s="6" t="s">
        <v>703</v>
      </c>
      <c r="L60" s="36" t="s">
        <v>704</v>
      </c>
      <c r="M60" s="251"/>
      <c r="N60" s="263" t="s">
        <v>731</v>
      </c>
    </row>
    <row r="61" spans="1:14" ht="36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708</v>
      </c>
      <c r="G61" s="144" t="s">
        <v>709</v>
      </c>
      <c r="H61" s="189" t="s">
        <v>710</v>
      </c>
      <c r="I61" s="177" t="s">
        <v>711</v>
      </c>
      <c r="J61" s="226" t="s">
        <v>712</v>
      </c>
      <c r="K61" s="6" t="s">
        <v>713</v>
      </c>
      <c r="L61" s="33" t="s">
        <v>714</v>
      </c>
      <c r="M61" s="86"/>
      <c r="N61" s="263" t="s">
        <v>732</v>
      </c>
    </row>
    <row r="62" spans="1:14" ht="36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718</v>
      </c>
      <c r="G62" s="173" t="s">
        <v>338</v>
      </c>
      <c r="H62" s="180" t="s">
        <v>719</v>
      </c>
      <c r="I62" s="204" t="s">
        <v>720</v>
      </c>
      <c r="J62" s="229" t="s">
        <v>721</v>
      </c>
      <c r="K62" s="6" t="s">
        <v>722</v>
      </c>
      <c r="L62" s="36" t="s">
        <v>723</v>
      </c>
      <c r="M62" s="86" t="s">
        <v>734</v>
      </c>
      <c r="N62" s="266" t="s">
        <v>735</v>
      </c>
    </row>
    <row r="63" spans="1:14" ht="33.75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739</v>
      </c>
      <c r="G63" s="144" t="s">
        <v>740</v>
      </c>
      <c r="H63" s="140" t="s">
        <v>741</v>
      </c>
      <c r="I63" s="211"/>
      <c r="J63" s="226" t="s">
        <v>742</v>
      </c>
      <c r="K63" s="6" t="s">
        <v>743</v>
      </c>
      <c r="L63" s="59" t="s">
        <v>744</v>
      </c>
      <c r="M63" s="253"/>
      <c r="N63" s="263" t="s">
        <v>745</v>
      </c>
    </row>
    <row r="64" spans="1:14" ht="36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749</v>
      </c>
      <c r="G64" s="170" t="s">
        <v>750</v>
      </c>
      <c r="H64" s="140" t="s">
        <v>751</v>
      </c>
      <c r="I64" s="201" t="s">
        <v>752</v>
      </c>
      <c r="J64" s="131" t="s">
        <v>753</v>
      </c>
      <c r="K64" s="6" t="s">
        <v>755</v>
      </c>
      <c r="L64" s="33" t="s">
        <v>754</v>
      </c>
      <c r="M64" s="86" t="s">
        <v>756</v>
      </c>
      <c r="N64" s="263" t="s">
        <v>1820</v>
      </c>
    </row>
    <row r="65" spans="1:14" ht="38.25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760</v>
      </c>
      <c r="G65" s="67" t="s">
        <v>761</v>
      </c>
      <c r="H65" s="62" t="s">
        <v>762</v>
      </c>
      <c r="I65" s="202" t="s">
        <v>763</v>
      </c>
      <c r="J65" s="69" t="s">
        <v>764</v>
      </c>
      <c r="K65" s="70" t="s">
        <v>765</v>
      </c>
      <c r="L65" s="70"/>
      <c r="M65" s="71"/>
      <c r="N65" s="100" t="s">
        <v>840</v>
      </c>
    </row>
    <row r="66" spans="1:14" ht="25.5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769</v>
      </c>
      <c r="G66" s="121" t="s">
        <v>770</v>
      </c>
      <c r="H66" s="99" t="s">
        <v>771</v>
      </c>
      <c r="I66" s="202" t="s">
        <v>772</v>
      </c>
      <c r="J66" s="69" t="s">
        <v>773</v>
      </c>
      <c r="K66" s="70" t="s">
        <v>774</v>
      </c>
      <c r="L66" s="70"/>
      <c r="M66" s="71"/>
      <c r="N66" s="100" t="s">
        <v>839</v>
      </c>
    </row>
    <row r="67" spans="1:14" ht="25.5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778</v>
      </c>
      <c r="G67" s="165" t="s">
        <v>450</v>
      </c>
      <c r="H67" s="77" t="s">
        <v>779</v>
      </c>
      <c r="I67" s="197" t="s">
        <v>780</v>
      </c>
      <c r="J67" s="225" t="s">
        <v>781</v>
      </c>
      <c r="K67" s="70" t="s">
        <v>782</v>
      </c>
      <c r="L67" s="70"/>
      <c r="M67" s="249"/>
      <c r="N67" s="264" t="s">
        <v>841</v>
      </c>
    </row>
    <row r="68" spans="1:14" ht="25.5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786</v>
      </c>
      <c r="G68" s="166" t="s">
        <v>787</v>
      </c>
      <c r="H68" s="77" t="s">
        <v>788</v>
      </c>
      <c r="I68" s="203" t="s">
        <v>772</v>
      </c>
      <c r="J68" s="225" t="s">
        <v>789</v>
      </c>
      <c r="K68" s="70" t="s">
        <v>790</v>
      </c>
      <c r="L68" s="81"/>
      <c r="M68" s="258" t="s">
        <v>884</v>
      </c>
      <c r="N68" s="264" t="s">
        <v>842</v>
      </c>
    </row>
    <row r="69" spans="1:14" ht="48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794</v>
      </c>
      <c r="G69" s="166" t="s">
        <v>795</v>
      </c>
      <c r="H69" s="77"/>
      <c r="I69" s="197" t="s">
        <v>796</v>
      </c>
      <c r="J69" s="225" t="s">
        <v>797</v>
      </c>
      <c r="K69" s="70" t="s">
        <v>798</v>
      </c>
      <c r="L69" s="81"/>
      <c r="M69" s="24" t="s">
        <v>885</v>
      </c>
      <c r="N69" s="264" t="s">
        <v>843</v>
      </c>
    </row>
    <row r="70" spans="1:14" ht="25.5">
      <c r="A70" s="77" t="s">
        <v>37</v>
      </c>
      <c r="B70" s="142" t="s">
        <v>799</v>
      </c>
      <c r="C70" s="64" t="s">
        <v>13</v>
      </c>
      <c r="D70" s="150" t="s">
        <v>800</v>
      </c>
      <c r="E70" s="148" t="s">
        <v>801</v>
      </c>
      <c r="F70" s="159" t="s">
        <v>802</v>
      </c>
      <c r="G70" s="166" t="s">
        <v>803</v>
      </c>
      <c r="H70" s="77"/>
      <c r="I70" s="197" t="s">
        <v>804</v>
      </c>
      <c r="J70" s="225" t="s">
        <v>805</v>
      </c>
      <c r="K70" s="70" t="s">
        <v>806</v>
      </c>
      <c r="L70" s="88"/>
      <c r="M70" s="24" t="s">
        <v>886</v>
      </c>
      <c r="N70" s="264" t="s">
        <v>844</v>
      </c>
    </row>
    <row r="71" spans="1:14" ht="25.5">
      <c r="A71" s="77" t="s">
        <v>37</v>
      </c>
      <c r="B71" s="142" t="s">
        <v>807</v>
      </c>
      <c r="C71" s="64" t="s">
        <v>13</v>
      </c>
      <c r="D71" s="148" t="s">
        <v>808</v>
      </c>
      <c r="E71" s="148" t="s">
        <v>809</v>
      </c>
      <c r="F71" s="159" t="s">
        <v>810</v>
      </c>
      <c r="G71" s="166" t="s">
        <v>537</v>
      </c>
      <c r="H71" s="77" t="s">
        <v>811</v>
      </c>
      <c r="I71" s="215" t="s">
        <v>812</v>
      </c>
      <c r="J71" s="225" t="s">
        <v>813</v>
      </c>
      <c r="K71" s="70" t="s">
        <v>814</v>
      </c>
      <c r="L71" s="88"/>
      <c r="M71" s="258" t="s">
        <v>887</v>
      </c>
      <c r="N71" s="264" t="s">
        <v>1819</v>
      </c>
    </row>
    <row r="72" spans="1:14" ht="25.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818</v>
      </c>
      <c r="G72" s="165" t="s">
        <v>819</v>
      </c>
      <c r="H72" s="182" t="s">
        <v>820</v>
      </c>
      <c r="I72" s="215" t="s">
        <v>821</v>
      </c>
      <c r="J72" s="242" t="s">
        <v>822</v>
      </c>
      <c r="K72" s="70" t="s">
        <v>823</v>
      </c>
      <c r="L72" s="88"/>
      <c r="M72" s="258" t="s">
        <v>888</v>
      </c>
      <c r="N72" s="264" t="s">
        <v>845</v>
      </c>
    </row>
    <row r="73" spans="1:14" ht="51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827</v>
      </c>
      <c r="G73" s="166" t="s">
        <v>328</v>
      </c>
      <c r="H73" s="77"/>
      <c r="I73" s="195" t="s">
        <v>828</v>
      </c>
      <c r="J73" s="225" t="s">
        <v>829</v>
      </c>
      <c r="K73" s="70" t="s">
        <v>830</v>
      </c>
      <c r="L73" s="88"/>
      <c r="M73" s="249"/>
      <c r="N73" s="264" t="s">
        <v>846</v>
      </c>
    </row>
    <row r="74" spans="1:14" ht="24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834</v>
      </c>
      <c r="G74" s="171" t="s">
        <v>42</v>
      </c>
      <c r="H74" s="182" t="s">
        <v>835</v>
      </c>
      <c r="I74" s="195" t="s">
        <v>836</v>
      </c>
      <c r="J74" s="225" t="s">
        <v>837</v>
      </c>
      <c r="K74" s="77" t="s">
        <v>838</v>
      </c>
      <c r="L74" s="88"/>
      <c r="M74" s="249"/>
      <c r="N74" s="264" t="s">
        <v>847</v>
      </c>
    </row>
    <row r="75" spans="1:14" ht="24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870</v>
      </c>
      <c r="G75" s="29" t="s">
        <v>42</v>
      </c>
      <c r="H75" s="6" t="s">
        <v>861</v>
      </c>
      <c r="I75" s="23" t="s">
        <v>862</v>
      </c>
      <c r="J75" s="97" t="s">
        <v>863</v>
      </c>
      <c r="K75" s="6" t="s">
        <v>864</v>
      </c>
      <c r="L75" s="33" t="s">
        <v>865</v>
      </c>
      <c r="M75" s="16"/>
      <c r="N75" s="17" t="s">
        <v>866</v>
      </c>
    </row>
    <row r="76" spans="1:14" ht="36">
      <c r="A76" s="120" t="s">
        <v>37</v>
      </c>
      <c r="B76" s="7" t="s">
        <v>867</v>
      </c>
      <c r="C76" s="146" t="s">
        <v>13</v>
      </c>
      <c r="D76" s="9" t="s">
        <v>868</v>
      </c>
      <c r="E76" s="9" t="s">
        <v>869</v>
      </c>
      <c r="F76" s="159" t="s">
        <v>871</v>
      </c>
      <c r="G76" s="29" t="s">
        <v>328</v>
      </c>
      <c r="H76" s="120"/>
      <c r="I76" s="23" t="s">
        <v>872</v>
      </c>
      <c r="J76" s="97" t="s">
        <v>874</v>
      </c>
      <c r="K76" s="6" t="s">
        <v>873</v>
      </c>
      <c r="L76" s="11"/>
      <c r="M76" s="16"/>
      <c r="N76" s="17" t="s">
        <v>875</v>
      </c>
    </row>
    <row r="77" spans="1:14" ht="36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901</v>
      </c>
      <c r="G77" s="29" t="s">
        <v>889</v>
      </c>
      <c r="H77" s="120" t="s">
        <v>890</v>
      </c>
      <c r="I77" s="23" t="s">
        <v>896</v>
      </c>
      <c r="J77" s="97" t="s">
        <v>891</v>
      </c>
      <c r="K77" s="6" t="s">
        <v>892</v>
      </c>
      <c r="L77" s="36" t="s">
        <v>893</v>
      </c>
      <c r="M77" s="24" t="s">
        <v>894</v>
      </c>
      <c r="N77" s="101" t="s">
        <v>895</v>
      </c>
    </row>
    <row r="78" spans="1:14" ht="24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900</v>
      </c>
      <c r="G78" s="29" t="s">
        <v>902</v>
      </c>
      <c r="H78" s="6"/>
      <c r="I78" s="23" t="s">
        <v>903</v>
      </c>
      <c r="J78" s="97" t="s">
        <v>904</v>
      </c>
      <c r="K78" s="6" t="s">
        <v>905</v>
      </c>
      <c r="L78" s="11"/>
      <c r="M78" s="16"/>
      <c r="N78" s="101" t="s">
        <v>906</v>
      </c>
    </row>
    <row r="79" spans="1:14" ht="24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909</v>
      </c>
      <c r="G79" s="29" t="s">
        <v>910</v>
      </c>
      <c r="H79" s="6"/>
      <c r="I79" s="23" t="s">
        <v>911</v>
      </c>
      <c r="J79" s="97" t="s">
        <v>912</v>
      </c>
      <c r="K79" s="6" t="s">
        <v>913</v>
      </c>
      <c r="L79" s="11"/>
      <c r="M79" s="16"/>
      <c r="N79" s="101" t="s">
        <v>915</v>
      </c>
    </row>
    <row r="80" spans="1:14" ht="33.75">
      <c r="A80" s="120" t="s">
        <v>37</v>
      </c>
      <c r="B80" s="7" t="s">
        <v>926</v>
      </c>
      <c r="C80" s="146" t="s">
        <v>13</v>
      </c>
      <c r="D80" s="9" t="s">
        <v>927</v>
      </c>
      <c r="E80" s="9" t="s">
        <v>928</v>
      </c>
      <c r="F80" s="159" t="s">
        <v>929</v>
      </c>
      <c r="G80" s="29" t="s">
        <v>493</v>
      </c>
      <c r="H80" s="6" t="s">
        <v>930</v>
      </c>
      <c r="I80" s="130" t="s">
        <v>931</v>
      </c>
      <c r="J80" s="97" t="s">
        <v>932</v>
      </c>
      <c r="K80" s="102" t="s">
        <v>933</v>
      </c>
      <c r="L80" s="36"/>
      <c r="M80" s="16"/>
      <c r="N80" s="17" t="s">
        <v>934</v>
      </c>
    </row>
    <row r="81" spans="1:14" ht="24">
      <c r="A81" s="120" t="s">
        <v>37</v>
      </c>
      <c r="B81" s="7" t="s">
        <v>944</v>
      </c>
      <c r="C81" s="146" t="s">
        <v>13</v>
      </c>
      <c r="D81" s="9"/>
      <c r="E81" s="9"/>
      <c r="F81" s="159" t="s">
        <v>945</v>
      </c>
      <c r="G81" s="29" t="s">
        <v>946</v>
      </c>
      <c r="H81" s="6"/>
      <c r="I81" s="23" t="s">
        <v>947</v>
      </c>
      <c r="J81" s="131" t="s">
        <v>948</v>
      </c>
      <c r="K81" s="6" t="s">
        <v>949</v>
      </c>
      <c r="L81" s="59" t="s">
        <v>961</v>
      </c>
      <c r="M81" s="24" t="s">
        <v>950</v>
      </c>
      <c r="N81" s="101" t="s">
        <v>951</v>
      </c>
    </row>
    <row r="82" spans="1:14" ht="24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955</v>
      </c>
      <c r="G82" s="29" t="s">
        <v>956</v>
      </c>
      <c r="H82" s="6" t="s">
        <v>957</v>
      </c>
      <c r="I82" s="130" t="s">
        <v>958</v>
      </c>
      <c r="J82" s="97" t="s">
        <v>959</v>
      </c>
      <c r="K82" s="6" t="s">
        <v>960</v>
      </c>
      <c r="L82" s="59" t="s">
        <v>962</v>
      </c>
      <c r="M82" s="16"/>
      <c r="N82" s="101" t="s">
        <v>964</v>
      </c>
    </row>
    <row r="83" spans="1:14" ht="24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968</v>
      </c>
      <c r="G83" s="129" t="s">
        <v>969</v>
      </c>
      <c r="H83" s="6" t="s">
        <v>970</v>
      </c>
      <c r="I83" s="23" t="s">
        <v>971</v>
      </c>
      <c r="J83" s="131" t="s">
        <v>972</v>
      </c>
      <c r="K83" s="6" t="s">
        <v>973</v>
      </c>
      <c r="L83" s="59" t="s">
        <v>974</v>
      </c>
      <c r="M83" s="24" t="s">
        <v>975</v>
      </c>
      <c r="N83" s="101" t="s">
        <v>976</v>
      </c>
    </row>
    <row r="84" spans="1:14" ht="24">
      <c r="A84" s="6" t="s">
        <v>37</v>
      </c>
      <c r="B84" s="7" t="s">
        <v>989</v>
      </c>
      <c r="C84" s="146" t="s">
        <v>13</v>
      </c>
      <c r="D84" s="9" t="s">
        <v>990</v>
      </c>
      <c r="E84" s="9" t="s">
        <v>991</v>
      </c>
      <c r="F84" s="159" t="s">
        <v>992</v>
      </c>
      <c r="G84" s="29" t="s">
        <v>993</v>
      </c>
      <c r="H84" s="6" t="s">
        <v>994</v>
      </c>
      <c r="I84" s="48" t="s">
        <v>995</v>
      </c>
      <c r="J84" s="103"/>
      <c r="K84" s="102" t="s">
        <v>996</v>
      </c>
      <c r="L84" s="59" t="s">
        <v>997</v>
      </c>
      <c r="M84" s="24" t="s">
        <v>998</v>
      </c>
      <c r="N84" s="17"/>
    </row>
    <row r="85" spans="1:14" ht="22.5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1001</v>
      </c>
      <c r="G85" s="29" t="s">
        <v>1002</v>
      </c>
      <c r="H85" s="6" t="s">
        <v>1003</v>
      </c>
      <c r="I85" s="48" t="s">
        <v>1004</v>
      </c>
      <c r="J85" s="14"/>
      <c r="K85" s="102" t="s">
        <v>996</v>
      </c>
      <c r="L85" s="59" t="s">
        <v>981</v>
      </c>
      <c r="M85" s="24" t="s">
        <v>998</v>
      </c>
      <c r="N85" s="17" t="s">
        <v>1005</v>
      </c>
    </row>
    <row r="86" spans="1:14" ht="38.25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1019</v>
      </c>
      <c r="G86" s="67" t="s">
        <v>1020</v>
      </c>
      <c r="H86" s="62" t="s">
        <v>1021</v>
      </c>
      <c r="I86" s="99" t="s">
        <v>1022</v>
      </c>
      <c r="J86" s="69" t="s">
        <v>1023</v>
      </c>
      <c r="K86" s="70" t="s">
        <v>1024</v>
      </c>
      <c r="L86" s="70"/>
      <c r="M86" s="71" t="s">
        <v>1025</v>
      </c>
      <c r="N86" s="241" t="s">
        <v>1127</v>
      </c>
    </row>
    <row r="87" spans="1:14" ht="38.25">
      <c r="A87" s="62" t="s">
        <v>37</v>
      </c>
      <c r="B87" s="63" t="s">
        <v>1026</v>
      </c>
      <c r="C87" s="64" t="s">
        <v>13</v>
      </c>
      <c r="D87" s="65"/>
      <c r="E87" s="65"/>
      <c r="F87" s="73" t="s">
        <v>1027</v>
      </c>
      <c r="G87" s="74" t="s">
        <v>42</v>
      </c>
      <c r="H87" s="99" t="s">
        <v>1028</v>
      </c>
      <c r="I87" s="99" t="s">
        <v>1029</v>
      </c>
      <c r="J87" s="69" t="s">
        <v>1030</v>
      </c>
      <c r="K87" s="70" t="s">
        <v>1031</v>
      </c>
      <c r="L87" s="70"/>
      <c r="M87" s="71"/>
      <c r="N87" s="241" t="s">
        <v>1128</v>
      </c>
    </row>
    <row r="88" spans="1:14" ht="38.25">
      <c r="A88" s="62" t="s">
        <v>37</v>
      </c>
      <c r="B88" s="63" t="s">
        <v>1032</v>
      </c>
      <c r="C88" s="64" t="s">
        <v>13</v>
      </c>
      <c r="D88" s="65"/>
      <c r="E88" s="65"/>
      <c r="F88" s="75" t="s">
        <v>1033</v>
      </c>
      <c r="G88" s="67" t="s">
        <v>1034</v>
      </c>
      <c r="H88" s="62"/>
      <c r="I88" s="85" t="s">
        <v>1035</v>
      </c>
      <c r="J88" s="69" t="s">
        <v>1036</v>
      </c>
      <c r="K88" s="70" t="s">
        <v>1037</v>
      </c>
      <c r="L88" s="70"/>
      <c r="M88" s="79"/>
      <c r="N88" s="241" t="s">
        <v>1129</v>
      </c>
    </row>
    <row r="89" spans="1:14" ht="25.5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1041</v>
      </c>
      <c r="G89" s="83" t="s">
        <v>74</v>
      </c>
      <c r="H89" s="62"/>
      <c r="I89" s="99" t="s">
        <v>1042</v>
      </c>
      <c r="J89" s="69" t="s">
        <v>1043</v>
      </c>
      <c r="K89" s="70" t="s">
        <v>1044</v>
      </c>
      <c r="L89" s="81"/>
      <c r="M89" s="104"/>
      <c r="N89" s="263" t="s">
        <v>1130</v>
      </c>
    </row>
    <row r="90" spans="1:14" ht="38.25">
      <c r="A90" s="62" t="s">
        <v>37</v>
      </c>
      <c r="B90" s="63" t="s">
        <v>1045</v>
      </c>
      <c r="C90" s="64" t="s">
        <v>13</v>
      </c>
      <c r="D90" s="65" t="s">
        <v>1046</v>
      </c>
      <c r="E90" s="65" t="s">
        <v>1047</v>
      </c>
      <c r="F90" s="75" t="s">
        <v>1048</v>
      </c>
      <c r="G90" s="83" t="s">
        <v>1049</v>
      </c>
      <c r="H90" s="62" t="s">
        <v>1050</v>
      </c>
      <c r="I90" s="85" t="s">
        <v>1051</v>
      </c>
      <c r="J90" s="69" t="s">
        <v>1052</v>
      </c>
      <c r="K90" s="70" t="s">
        <v>1053</v>
      </c>
      <c r="L90" s="81"/>
      <c r="M90" s="89"/>
      <c r="N90" s="263" t="s">
        <v>1131</v>
      </c>
    </row>
    <row r="91" spans="1:14" ht="38.25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1057</v>
      </c>
      <c r="G91" s="83" t="s">
        <v>1058</v>
      </c>
      <c r="H91" s="119" t="s">
        <v>1059</v>
      </c>
      <c r="I91" s="85" t="s">
        <v>1060</v>
      </c>
      <c r="J91" s="69" t="s">
        <v>1061</v>
      </c>
      <c r="K91" s="70" t="s">
        <v>1053</v>
      </c>
      <c r="L91" s="88"/>
      <c r="M91" s="89"/>
      <c r="N91" s="263" t="s">
        <v>1132</v>
      </c>
    </row>
    <row r="92" spans="1:14" ht="25.5">
      <c r="A92" s="62" t="s">
        <v>37</v>
      </c>
      <c r="B92" s="91" t="s">
        <v>1070</v>
      </c>
      <c r="C92" s="64" t="s">
        <v>13</v>
      </c>
      <c r="D92" s="92"/>
      <c r="E92" s="93"/>
      <c r="F92" s="66" t="s">
        <v>1071</v>
      </c>
      <c r="G92" s="67" t="s">
        <v>42</v>
      </c>
      <c r="H92" s="179"/>
      <c r="I92" s="95" t="s">
        <v>1072</v>
      </c>
      <c r="J92" s="233" t="s">
        <v>1073</v>
      </c>
      <c r="K92" s="70" t="s">
        <v>1074</v>
      </c>
      <c r="L92" s="88"/>
      <c r="M92" s="104"/>
      <c r="N92" s="241" t="s">
        <v>1134</v>
      </c>
    </row>
    <row r="93" spans="1:14" ht="36">
      <c r="A93" s="63" t="s">
        <v>37</v>
      </c>
      <c r="B93" s="91" t="s">
        <v>1083</v>
      </c>
      <c r="C93" s="64" t="s">
        <v>13</v>
      </c>
      <c r="D93" s="92" t="s">
        <v>1084</v>
      </c>
      <c r="E93" s="93" t="s">
        <v>1085</v>
      </c>
      <c r="F93" s="66" t="s">
        <v>1086</v>
      </c>
      <c r="G93" s="74" t="s">
        <v>328</v>
      </c>
      <c r="H93" s="179"/>
      <c r="I93" s="95" t="s">
        <v>1087</v>
      </c>
      <c r="J93" s="69" t="s">
        <v>1088</v>
      </c>
      <c r="K93" s="77" t="s">
        <v>1089</v>
      </c>
      <c r="L93" s="88"/>
      <c r="M93" s="79"/>
      <c r="N93" s="241" t="s">
        <v>1135</v>
      </c>
    </row>
    <row r="94" spans="1:14" ht="36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1093</v>
      </c>
      <c r="G94" s="67" t="s">
        <v>1094</v>
      </c>
      <c r="H94" s="94"/>
      <c r="I94" s="99" t="s">
        <v>1095</v>
      </c>
      <c r="J94" s="233" t="s">
        <v>1096</v>
      </c>
      <c r="K94" s="77" t="s">
        <v>1097</v>
      </c>
      <c r="L94" s="88"/>
      <c r="M94" s="105" t="s">
        <v>1098</v>
      </c>
      <c r="N94" s="263" t="s">
        <v>1139</v>
      </c>
    </row>
    <row r="95" spans="1:14" ht="24.7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1117</v>
      </c>
      <c r="G95" s="67" t="s">
        <v>1118</v>
      </c>
      <c r="H95" s="94"/>
      <c r="I95" s="95" t="s">
        <v>1119</v>
      </c>
      <c r="J95" s="233" t="s">
        <v>1120</v>
      </c>
      <c r="K95" s="77" t="s">
        <v>1121</v>
      </c>
      <c r="L95" s="107"/>
      <c r="M95" s="105"/>
      <c r="N95" s="241" t="s">
        <v>1142</v>
      </c>
    </row>
    <row r="96" spans="1:14" ht="36">
      <c r="A96" s="62" t="s">
        <v>37</v>
      </c>
      <c r="B96" s="91" t="s">
        <v>1122</v>
      </c>
      <c r="C96" s="64" t="s">
        <v>13</v>
      </c>
      <c r="D96" s="93"/>
      <c r="E96" s="93"/>
      <c r="F96" s="66" t="s">
        <v>1123</v>
      </c>
      <c r="G96" s="67" t="s">
        <v>1124</v>
      </c>
      <c r="H96" s="94" t="s">
        <v>1125</v>
      </c>
      <c r="I96" s="212"/>
      <c r="J96" s="69"/>
      <c r="K96" s="77" t="s">
        <v>1126</v>
      </c>
      <c r="L96" s="81"/>
      <c r="M96" s="79"/>
      <c r="N96" s="241" t="s">
        <v>1143</v>
      </c>
    </row>
    <row r="97" spans="1:14" ht="30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1144</v>
      </c>
      <c r="G97" s="170" t="s">
        <v>42</v>
      </c>
      <c r="H97" s="140"/>
      <c r="I97" s="211" t="s">
        <v>1145</v>
      </c>
      <c r="J97" s="226" t="s">
        <v>1146</v>
      </c>
      <c r="K97" s="6" t="s">
        <v>1147</v>
      </c>
      <c r="L97" s="11"/>
      <c r="M97" s="253"/>
      <c r="N97" s="241" t="s">
        <v>1148</v>
      </c>
    </row>
    <row r="98" spans="1:14" ht="36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1164</v>
      </c>
      <c r="G98" s="145" t="s">
        <v>1165</v>
      </c>
      <c r="H98" s="177" t="s">
        <v>1166</v>
      </c>
      <c r="I98" s="194" t="s">
        <v>1167</v>
      </c>
      <c r="J98" s="131" t="s">
        <v>1168</v>
      </c>
      <c r="K98" s="6" t="s">
        <v>1169</v>
      </c>
      <c r="L98" s="6" t="s">
        <v>1170</v>
      </c>
      <c r="M98" s="86" t="s">
        <v>1171</v>
      </c>
      <c r="N98" s="263" t="s">
        <v>1240</v>
      </c>
    </row>
    <row r="99" spans="1:14" ht="24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1175</v>
      </c>
      <c r="G99" s="167" t="s">
        <v>1239</v>
      </c>
      <c r="H99" s="178"/>
      <c r="I99" s="196" t="s">
        <v>1176</v>
      </c>
      <c r="J99" s="226" t="s">
        <v>1177</v>
      </c>
      <c r="K99" s="6" t="s">
        <v>1178</v>
      </c>
      <c r="L99" s="6" t="s">
        <v>704</v>
      </c>
      <c r="M99" s="86"/>
      <c r="N99" s="263" t="s">
        <v>1241</v>
      </c>
    </row>
    <row r="100" spans="1:14" ht="36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1191</v>
      </c>
      <c r="G100" s="127" t="s">
        <v>555</v>
      </c>
      <c r="H100" s="177"/>
      <c r="I100" s="208" t="s">
        <v>1192</v>
      </c>
      <c r="J100" s="226" t="s">
        <v>1193</v>
      </c>
      <c r="K100" s="6" t="s">
        <v>1194</v>
      </c>
      <c r="L100" s="36" t="s">
        <v>1195</v>
      </c>
      <c r="M100" s="86"/>
      <c r="N100" s="241" t="s">
        <v>1244</v>
      </c>
    </row>
    <row r="101" spans="1:14" ht="36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984</v>
      </c>
      <c r="G101" s="7" t="s">
        <v>1206</v>
      </c>
      <c r="H101" s="6" t="s">
        <v>985</v>
      </c>
      <c r="I101" s="48" t="s">
        <v>986</v>
      </c>
      <c r="J101" s="97" t="s">
        <v>987</v>
      </c>
      <c r="K101" s="6" t="s">
        <v>1207</v>
      </c>
      <c r="L101" s="36"/>
      <c r="M101" s="24"/>
      <c r="N101" s="101" t="s">
        <v>988</v>
      </c>
    </row>
    <row r="102" spans="1:14" ht="36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1216</v>
      </c>
      <c r="G102" s="33" t="s">
        <v>688</v>
      </c>
      <c r="H102" s="37" t="s">
        <v>1217</v>
      </c>
      <c r="I102" s="57" t="s">
        <v>1218</v>
      </c>
      <c r="J102" s="228" t="s">
        <v>1219</v>
      </c>
      <c r="K102" s="6" t="s">
        <v>1220</v>
      </c>
      <c r="L102" s="36"/>
      <c r="M102" s="39"/>
      <c r="N102" s="17" t="s">
        <v>1242</v>
      </c>
    </row>
    <row r="103" spans="1:14" ht="48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1224</v>
      </c>
      <c r="G103" s="7" t="s">
        <v>902</v>
      </c>
      <c r="H103" s="6" t="s">
        <v>1225</v>
      </c>
      <c r="I103" s="210" t="s">
        <v>1226</v>
      </c>
      <c r="J103" s="97" t="s">
        <v>1227</v>
      </c>
      <c r="K103" s="6" t="s">
        <v>1228</v>
      </c>
      <c r="L103" s="33" t="s">
        <v>1229</v>
      </c>
      <c r="M103" s="24" t="s">
        <v>1230</v>
      </c>
      <c r="N103" s="17" t="s">
        <v>1247</v>
      </c>
    </row>
    <row r="104" spans="1:14" ht="36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1234</v>
      </c>
      <c r="G104" s="169" t="s">
        <v>264</v>
      </c>
      <c r="H104" s="37" t="s">
        <v>1235</v>
      </c>
      <c r="I104" s="57" t="s">
        <v>1236</v>
      </c>
      <c r="J104" s="228" t="s">
        <v>1237</v>
      </c>
      <c r="K104" s="6" t="s">
        <v>322</v>
      </c>
      <c r="L104" s="36" t="s">
        <v>1238</v>
      </c>
      <c r="M104" s="39"/>
      <c r="N104" s="17" t="s">
        <v>1248</v>
      </c>
    </row>
    <row r="105" spans="1:14" ht="24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1252</v>
      </c>
      <c r="G105" s="29" t="s">
        <v>42</v>
      </c>
      <c r="H105" s="6"/>
      <c r="I105" s="48" t="s">
        <v>1253</v>
      </c>
      <c r="J105" s="97" t="s">
        <v>1254</v>
      </c>
      <c r="K105" s="6" t="s">
        <v>322</v>
      </c>
      <c r="L105" s="36" t="s">
        <v>1255</v>
      </c>
      <c r="M105" s="16"/>
      <c r="N105" s="101" t="s">
        <v>1256</v>
      </c>
    </row>
    <row r="106" spans="1:14" ht="36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1259</v>
      </c>
      <c r="G106" s="29" t="s">
        <v>555</v>
      </c>
      <c r="H106" s="6" t="s">
        <v>1260</v>
      </c>
      <c r="I106" s="48" t="s">
        <v>1261</v>
      </c>
      <c r="J106" s="103"/>
      <c r="K106" s="6" t="s">
        <v>322</v>
      </c>
      <c r="L106" s="33" t="s">
        <v>1262</v>
      </c>
      <c r="M106" s="16"/>
      <c r="N106" s="101" t="s">
        <v>1263</v>
      </c>
    </row>
    <row r="107" spans="1:14" ht="24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1279</v>
      </c>
      <c r="G107" s="29" t="s">
        <v>688</v>
      </c>
      <c r="H107" s="6"/>
      <c r="I107" s="48" t="s">
        <v>1280</v>
      </c>
      <c r="J107" s="97" t="s">
        <v>1281</v>
      </c>
      <c r="K107" s="6" t="s">
        <v>1282</v>
      </c>
      <c r="L107" s="11"/>
      <c r="M107" s="16"/>
      <c r="N107" s="101" t="s">
        <v>1283</v>
      </c>
    </row>
    <row r="108" spans="1:14" ht="36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1287</v>
      </c>
      <c r="G108" s="29" t="s">
        <v>1288</v>
      </c>
      <c r="H108" s="6"/>
      <c r="I108" s="48" t="s">
        <v>1289</v>
      </c>
      <c r="J108" s="14" t="s">
        <v>1290</v>
      </c>
      <c r="K108" s="6" t="s">
        <v>1291</v>
      </c>
      <c r="L108" s="36" t="s">
        <v>1292</v>
      </c>
      <c r="M108" s="24"/>
      <c r="N108" s="17" t="s">
        <v>1323</v>
      </c>
    </row>
    <row r="109" spans="1:14" ht="36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1296</v>
      </c>
      <c r="G109" s="29" t="s">
        <v>310</v>
      </c>
      <c r="H109" s="6"/>
      <c r="I109" s="48" t="s">
        <v>1289</v>
      </c>
      <c r="J109" s="103" t="s">
        <v>1290</v>
      </c>
      <c r="K109" s="6" t="s">
        <v>1291</v>
      </c>
      <c r="L109" s="36" t="s">
        <v>1292</v>
      </c>
      <c r="M109" s="16"/>
      <c r="N109" s="17" t="s">
        <v>1324</v>
      </c>
    </row>
    <row r="110" spans="1:14" ht="36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1300</v>
      </c>
      <c r="G110" s="29" t="s">
        <v>1288</v>
      </c>
      <c r="H110" s="6"/>
      <c r="I110" s="48" t="s">
        <v>1289</v>
      </c>
      <c r="J110" s="14" t="s">
        <v>1290</v>
      </c>
      <c r="K110" s="6" t="s">
        <v>1228</v>
      </c>
      <c r="L110" s="36" t="s">
        <v>1301</v>
      </c>
      <c r="M110" s="16"/>
      <c r="N110" s="17" t="s">
        <v>1325</v>
      </c>
    </row>
    <row r="111" spans="1:14" ht="45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1305</v>
      </c>
      <c r="G111" s="7" t="s">
        <v>688</v>
      </c>
      <c r="H111" s="6"/>
      <c r="I111" s="48" t="s">
        <v>1289</v>
      </c>
      <c r="J111" s="103" t="s">
        <v>1290</v>
      </c>
      <c r="K111" s="6" t="s">
        <v>1306</v>
      </c>
      <c r="L111" s="11" t="s">
        <v>1307</v>
      </c>
      <c r="M111" s="16"/>
      <c r="N111" s="101" t="s">
        <v>1326</v>
      </c>
    </row>
    <row r="112" spans="1:14" ht="45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1311</v>
      </c>
      <c r="G112" s="7" t="s">
        <v>803</v>
      </c>
      <c r="H112" s="6"/>
      <c r="I112" s="48" t="s">
        <v>1312</v>
      </c>
      <c r="J112" s="103" t="s">
        <v>1313</v>
      </c>
      <c r="K112" s="6" t="s">
        <v>1220</v>
      </c>
      <c r="L112" s="11" t="s">
        <v>1314</v>
      </c>
      <c r="M112" s="16"/>
      <c r="N112" s="101" t="s">
        <v>1327</v>
      </c>
    </row>
    <row r="113" spans="1:14" ht="30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1318</v>
      </c>
      <c r="G113" s="7" t="s">
        <v>1319</v>
      </c>
      <c r="H113" s="6"/>
      <c r="I113" s="48" t="s">
        <v>1320</v>
      </c>
      <c r="J113" s="103" t="s">
        <v>1321</v>
      </c>
      <c r="K113" s="6" t="s">
        <v>1322</v>
      </c>
      <c r="L113" s="11" t="s">
        <v>704</v>
      </c>
      <c r="M113" s="16"/>
      <c r="N113" s="101" t="s">
        <v>1328</v>
      </c>
    </row>
    <row r="114" spans="1:14" ht="38.25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1332</v>
      </c>
      <c r="G114" s="165" t="s">
        <v>241</v>
      </c>
      <c r="H114" s="77"/>
      <c r="I114" s="197" t="s">
        <v>1333</v>
      </c>
      <c r="J114" s="225" t="s">
        <v>1334</v>
      </c>
      <c r="K114" s="70" t="s">
        <v>1335</v>
      </c>
      <c r="L114" s="36"/>
      <c r="M114" s="16"/>
      <c r="N114" s="17" t="s">
        <v>1415</v>
      </c>
    </row>
    <row r="115" spans="1:14" ht="51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1339</v>
      </c>
      <c r="G115" s="166" t="s">
        <v>1340</v>
      </c>
      <c r="H115" s="77"/>
      <c r="I115" s="203" t="s">
        <v>1341</v>
      </c>
      <c r="J115" s="225" t="s">
        <v>1342</v>
      </c>
      <c r="K115" s="70" t="s">
        <v>1343</v>
      </c>
      <c r="L115" s="36"/>
      <c r="M115" s="16"/>
      <c r="N115" s="17" t="s">
        <v>1416</v>
      </c>
    </row>
    <row r="116" spans="1:14" ht="25.5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1347</v>
      </c>
      <c r="G116" s="166" t="s">
        <v>450</v>
      </c>
      <c r="H116" s="77"/>
      <c r="I116" s="197" t="s">
        <v>1348</v>
      </c>
      <c r="J116" s="225" t="s">
        <v>1349</v>
      </c>
      <c r="K116" s="70" t="s">
        <v>1350</v>
      </c>
      <c r="L116" s="11"/>
      <c r="M116" s="16"/>
      <c r="N116" s="101" t="s">
        <v>1417</v>
      </c>
    </row>
    <row r="117" spans="1:14" ht="38.25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1354</v>
      </c>
      <c r="G117" s="166" t="s">
        <v>1355</v>
      </c>
      <c r="H117" s="77"/>
      <c r="I117" s="197" t="s">
        <v>1356</v>
      </c>
      <c r="J117" s="225"/>
      <c r="K117" s="70" t="s">
        <v>1357</v>
      </c>
      <c r="L117" s="11"/>
      <c r="M117" s="16"/>
      <c r="N117" s="101" t="s">
        <v>1418</v>
      </c>
    </row>
    <row r="118" spans="1:14" ht="25.5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1361</v>
      </c>
      <c r="G118" s="166" t="s">
        <v>1362</v>
      </c>
      <c r="H118" s="77" t="s">
        <v>1363</v>
      </c>
      <c r="I118" s="215" t="s">
        <v>1364</v>
      </c>
      <c r="J118" s="225"/>
      <c r="K118" s="70" t="s">
        <v>1365</v>
      </c>
      <c r="L118" s="11"/>
      <c r="M118" s="16"/>
      <c r="N118" s="101" t="s">
        <v>1419</v>
      </c>
    </row>
    <row r="119" spans="1:14" ht="38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1369</v>
      </c>
      <c r="G119" s="67" t="s">
        <v>1370</v>
      </c>
      <c r="H119" s="94"/>
      <c r="I119" s="95" t="s">
        <v>1371</v>
      </c>
      <c r="J119" s="233"/>
      <c r="K119" s="70" t="s">
        <v>1372</v>
      </c>
      <c r="L119" s="11"/>
      <c r="M119" s="253"/>
      <c r="N119" s="101" t="s">
        <v>1420</v>
      </c>
    </row>
    <row r="120" spans="1:14" ht="51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1376</v>
      </c>
      <c r="G120" s="83" t="s">
        <v>1377</v>
      </c>
      <c r="H120" s="62" t="s">
        <v>1378</v>
      </c>
      <c r="I120" s="95" t="s">
        <v>1379</v>
      </c>
      <c r="J120" s="69" t="s">
        <v>1380</v>
      </c>
      <c r="K120" s="70" t="s">
        <v>1435</v>
      </c>
      <c r="L120" s="36"/>
      <c r="M120" s="253"/>
      <c r="N120" s="17" t="s">
        <v>1421</v>
      </c>
    </row>
    <row r="121" spans="1:14" ht="48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1384</v>
      </c>
      <c r="G121" s="74" t="s">
        <v>1385</v>
      </c>
      <c r="H121" s="94" t="s">
        <v>1386</v>
      </c>
      <c r="I121" s="95" t="s">
        <v>1387</v>
      </c>
      <c r="J121" s="69" t="s">
        <v>1388</v>
      </c>
      <c r="K121" s="77" t="s">
        <v>1435</v>
      </c>
      <c r="L121" s="36"/>
      <c r="M121" s="253"/>
      <c r="N121" s="17" t="s">
        <v>1422</v>
      </c>
    </row>
    <row r="122" spans="1:14" ht="36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1399</v>
      </c>
      <c r="G122" s="67" t="s">
        <v>74</v>
      </c>
      <c r="H122" s="179"/>
      <c r="I122" s="95" t="s">
        <v>1400</v>
      </c>
      <c r="J122" s="69" t="s">
        <v>1401</v>
      </c>
      <c r="K122" s="77" t="s">
        <v>1436</v>
      </c>
      <c r="L122" s="11"/>
      <c r="M122" s="253"/>
      <c r="N122" s="101" t="s">
        <v>1424</v>
      </c>
    </row>
    <row r="123" spans="1:14" ht="48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1406</v>
      </c>
      <c r="G123" s="74" t="s">
        <v>1407</v>
      </c>
      <c r="H123" s="190" t="s">
        <v>1408</v>
      </c>
      <c r="I123" s="95" t="s">
        <v>1409</v>
      </c>
      <c r="J123" s="69" t="s">
        <v>1410</v>
      </c>
      <c r="K123" s="77" t="s">
        <v>1437</v>
      </c>
      <c r="L123" s="11"/>
      <c r="M123" s="253"/>
      <c r="N123" s="101" t="s">
        <v>1446</v>
      </c>
    </row>
    <row r="124" spans="1:14" ht="36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1412</v>
      </c>
      <c r="G124" s="67" t="s">
        <v>55</v>
      </c>
      <c r="H124" s="179"/>
      <c r="I124" s="95" t="s">
        <v>1413</v>
      </c>
      <c r="J124" s="233" t="s">
        <v>1414</v>
      </c>
      <c r="K124" s="77" t="s">
        <v>1438</v>
      </c>
      <c r="L124" s="11"/>
      <c r="M124" s="253"/>
      <c r="N124" s="101" t="s">
        <v>1425</v>
      </c>
    </row>
    <row r="125" spans="1:14" ht="36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1442</v>
      </c>
      <c r="G125" s="170" t="s">
        <v>42</v>
      </c>
      <c r="H125" s="140"/>
      <c r="I125" s="201" t="s">
        <v>1443</v>
      </c>
      <c r="J125" s="226" t="s">
        <v>1444</v>
      </c>
      <c r="K125" s="77" t="s">
        <v>1438</v>
      </c>
      <c r="L125" s="36"/>
      <c r="M125" s="253"/>
      <c r="N125" s="17" t="s">
        <v>1447</v>
      </c>
    </row>
    <row r="126" spans="1:14" ht="36">
      <c r="A126" s="140" t="s">
        <v>37</v>
      </c>
      <c r="B126" s="144" t="s">
        <v>1454</v>
      </c>
      <c r="C126" s="147" t="s">
        <v>169</v>
      </c>
      <c r="D126" s="149" t="s">
        <v>1455</v>
      </c>
      <c r="E126" s="149" t="s">
        <v>1456</v>
      </c>
      <c r="F126" s="161" t="s">
        <v>1457</v>
      </c>
      <c r="G126" s="145" t="s">
        <v>338</v>
      </c>
      <c r="H126" s="140"/>
      <c r="I126" s="201" t="s">
        <v>1458</v>
      </c>
      <c r="J126" s="226" t="s">
        <v>1459</v>
      </c>
      <c r="K126" s="6" t="s">
        <v>1460</v>
      </c>
      <c r="L126" s="6" t="s">
        <v>1461</v>
      </c>
      <c r="M126" s="86" t="s">
        <v>1615</v>
      </c>
      <c r="N126" s="17" t="s">
        <v>1616</v>
      </c>
    </row>
    <row r="127" spans="1:14" ht="48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1465</v>
      </c>
      <c r="G127" s="144" t="s">
        <v>264</v>
      </c>
      <c r="H127" s="177" t="s">
        <v>1466</v>
      </c>
      <c r="I127" s="213" t="s">
        <v>1467</v>
      </c>
      <c r="J127" s="226" t="s">
        <v>1468</v>
      </c>
      <c r="K127" s="6" t="s">
        <v>1469</v>
      </c>
      <c r="L127" s="36" t="s">
        <v>1470</v>
      </c>
      <c r="M127" s="86" t="s">
        <v>1471</v>
      </c>
      <c r="N127" s="17" t="s">
        <v>1617</v>
      </c>
    </row>
    <row r="128" spans="1:14" ht="24">
      <c r="A128" s="140" t="s">
        <v>37</v>
      </c>
      <c r="B128" s="144" t="s">
        <v>1481</v>
      </c>
      <c r="C128" s="147" t="s">
        <v>13</v>
      </c>
      <c r="D128" s="155"/>
      <c r="E128" s="149"/>
      <c r="F128" s="161" t="s">
        <v>1482</v>
      </c>
      <c r="G128" s="144" t="s">
        <v>1483</v>
      </c>
      <c r="H128" s="140" t="s">
        <v>1484</v>
      </c>
      <c r="I128" s="201" t="s">
        <v>1485</v>
      </c>
      <c r="J128" s="226"/>
      <c r="K128" s="6" t="s">
        <v>322</v>
      </c>
      <c r="L128" s="36" t="s">
        <v>1486</v>
      </c>
      <c r="M128" s="86"/>
      <c r="N128" s="101" t="s">
        <v>1619</v>
      </c>
    </row>
    <row r="129" spans="1:14" ht="36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1490</v>
      </c>
      <c r="G129" s="144" t="s">
        <v>264</v>
      </c>
      <c r="H129" s="140" t="s">
        <v>1491</v>
      </c>
      <c r="I129" s="222" t="s">
        <v>1492</v>
      </c>
      <c r="J129" s="226" t="s">
        <v>1493</v>
      </c>
      <c r="K129" s="6" t="s">
        <v>332</v>
      </c>
      <c r="L129" s="36" t="s">
        <v>1494</v>
      </c>
      <c r="M129" s="86" t="s">
        <v>1495</v>
      </c>
      <c r="N129" s="101" t="s">
        <v>1622</v>
      </c>
    </row>
    <row r="130" spans="1:14" ht="24.7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1499</v>
      </c>
      <c r="G130" s="145" t="s">
        <v>1500</v>
      </c>
      <c r="H130" s="180"/>
      <c r="I130" s="204" t="s">
        <v>1501</v>
      </c>
      <c r="J130" s="125" t="s">
        <v>1502</v>
      </c>
      <c r="K130" s="6" t="s">
        <v>1503</v>
      </c>
      <c r="L130" s="36" t="s">
        <v>1504</v>
      </c>
      <c r="M130" s="251"/>
      <c r="N130" s="101" t="s">
        <v>1620</v>
      </c>
    </row>
    <row r="131" spans="1:14" ht="24">
      <c r="A131" s="140" t="s">
        <v>37</v>
      </c>
      <c r="B131" s="144" t="s">
        <v>1505</v>
      </c>
      <c r="C131" s="147" t="s">
        <v>169</v>
      </c>
      <c r="D131" s="149" t="s">
        <v>1506</v>
      </c>
      <c r="E131" s="149" t="s">
        <v>1507</v>
      </c>
      <c r="F131" s="161" t="s">
        <v>1508</v>
      </c>
      <c r="G131" s="144" t="s">
        <v>1509</v>
      </c>
      <c r="H131" s="140" t="s">
        <v>1510</v>
      </c>
      <c r="I131" s="221" t="s">
        <v>1511</v>
      </c>
      <c r="J131" s="226" t="s">
        <v>1512</v>
      </c>
      <c r="K131" s="6" t="s">
        <v>1513</v>
      </c>
      <c r="L131" s="33" t="s">
        <v>1514</v>
      </c>
      <c r="M131" s="86"/>
      <c r="N131" s="101" t="s">
        <v>1621</v>
      </c>
    </row>
    <row r="132" spans="1:14" ht="24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1518</v>
      </c>
      <c r="G132" s="123" t="s">
        <v>1519</v>
      </c>
      <c r="H132" s="180" t="s">
        <v>1520</v>
      </c>
      <c r="I132" s="200" t="s">
        <v>1521</v>
      </c>
      <c r="J132" s="229" t="s">
        <v>1522</v>
      </c>
      <c r="K132" s="6" t="s">
        <v>1523</v>
      </c>
      <c r="L132" s="36" t="s">
        <v>1524</v>
      </c>
      <c r="M132" s="251" t="s">
        <v>1525</v>
      </c>
      <c r="N132" s="17" t="s">
        <v>1623</v>
      </c>
    </row>
    <row r="133" spans="1:14" ht="38.25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1019</v>
      </c>
      <c r="G133" s="67" t="s">
        <v>1020</v>
      </c>
      <c r="H133" s="62" t="s">
        <v>1021</v>
      </c>
      <c r="I133" s="99" t="s">
        <v>1022</v>
      </c>
      <c r="J133" s="132" t="s">
        <v>1023</v>
      </c>
      <c r="K133" s="70" t="s">
        <v>1024</v>
      </c>
      <c r="L133" s="70"/>
      <c r="M133" s="71" t="s">
        <v>1025</v>
      </c>
      <c r="N133" s="17" t="s">
        <v>1127</v>
      </c>
    </row>
    <row r="134" spans="1:14" ht="38.25">
      <c r="A134" s="62" t="s">
        <v>37</v>
      </c>
      <c r="B134" s="63" t="s">
        <v>1026</v>
      </c>
      <c r="C134" s="64" t="s">
        <v>13</v>
      </c>
      <c r="D134" s="65"/>
      <c r="E134" s="65"/>
      <c r="F134" s="73" t="s">
        <v>1027</v>
      </c>
      <c r="G134" s="74" t="s">
        <v>42</v>
      </c>
      <c r="H134" s="99" t="s">
        <v>1028</v>
      </c>
      <c r="I134" s="99" t="s">
        <v>1029</v>
      </c>
      <c r="J134" s="132" t="s">
        <v>1030</v>
      </c>
      <c r="K134" s="70" t="s">
        <v>1031</v>
      </c>
      <c r="L134" s="70"/>
      <c r="M134" s="71"/>
      <c r="N134" s="101" t="s">
        <v>1128</v>
      </c>
    </row>
    <row r="135" spans="1:14" ht="25.5">
      <c r="A135" s="62" t="s">
        <v>37</v>
      </c>
      <c r="B135" s="63" t="s">
        <v>1526</v>
      </c>
      <c r="C135" s="64" t="s">
        <v>13</v>
      </c>
      <c r="D135" s="65" t="s">
        <v>1527</v>
      </c>
      <c r="E135" s="65" t="s">
        <v>1528</v>
      </c>
      <c r="F135" s="75" t="s">
        <v>1529</v>
      </c>
      <c r="G135" s="67" t="s">
        <v>328</v>
      </c>
      <c r="H135" s="62"/>
      <c r="I135" s="85" t="s">
        <v>1530</v>
      </c>
      <c r="J135" s="69"/>
      <c r="K135" s="70" t="s">
        <v>1531</v>
      </c>
      <c r="L135" s="70"/>
      <c r="M135" s="104"/>
      <c r="N135" s="101" t="s">
        <v>1624</v>
      </c>
    </row>
    <row r="136" spans="1:14" ht="25.5">
      <c r="A136" s="62" t="s">
        <v>37</v>
      </c>
      <c r="B136" s="63" t="s">
        <v>1532</v>
      </c>
      <c r="C136" s="64" t="s">
        <v>1403</v>
      </c>
      <c r="D136" s="137" t="s">
        <v>1533</v>
      </c>
      <c r="E136" s="137" t="s">
        <v>1534</v>
      </c>
      <c r="F136" s="75" t="s">
        <v>1354</v>
      </c>
      <c r="G136" s="83" t="s">
        <v>1535</v>
      </c>
      <c r="H136" s="62"/>
      <c r="I136" s="99" t="s">
        <v>1536</v>
      </c>
      <c r="J136" s="69" t="s">
        <v>1537</v>
      </c>
      <c r="K136" s="70" t="s">
        <v>1538</v>
      </c>
      <c r="L136" s="81"/>
      <c r="M136" s="104"/>
      <c r="N136" s="101" t="s">
        <v>855</v>
      </c>
    </row>
    <row r="137" spans="1:14" ht="25.5">
      <c r="A137" s="62" t="s">
        <v>37</v>
      </c>
      <c r="B137" s="63" t="s">
        <v>1539</v>
      </c>
      <c r="C137" s="64" t="s">
        <v>13</v>
      </c>
      <c r="D137" s="65" t="s">
        <v>1540</v>
      </c>
      <c r="E137" s="65" t="s">
        <v>1541</v>
      </c>
      <c r="F137" s="75" t="s">
        <v>1542</v>
      </c>
      <c r="G137" s="83" t="s">
        <v>92</v>
      </c>
      <c r="H137" s="62" t="s">
        <v>1543</v>
      </c>
      <c r="I137" s="135" t="s">
        <v>1544</v>
      </c>
      <c r="J137" s="132" t="s">
        <v>1545</v>
      </c>
      <c r="K137" s="70" t="s">
        <v>1538</v>
      </c>
      <c r="L137" s="81"/>
      <c r="M137" s="89"/>
      <c r="N137" s="101" t="s">
        <v>1625</v>
      </c>
    </row>
    <row r="138" spans="1:14" ht="38.25">
      <c r="A138" s="62" t="s">
        <v>37</v>
      </c>
      <c r="B138" s="91" t="s">
        <v>1562</v>
      </c>
      <c r="C138" s="64" t="s">
        <v>13</v>
      </c>
      <c r="D138" s="92" t="s">
        <v>1563</v>
      </c>
      <c r="E138" s="93" t="s">
        <v>1564</v>
      </c>
      <c r="F138" s="66" t="s">
        <v>1565</v>
      </c>
      <c r="G138" s="67" t="s">
        <v>328</v>
      </c>
      <c r="H138" s="94" t="s">
        <v>1566</v>
      </c>
      <c r="I138" s="139" t="s">
        <v>1567</v>
      </c>
      <c r="J138" s="233" t="s">
        <v>1568</v>
      </c>
      <c r="K138" s="70" t="s">
        <v>1569</v>
      </c>
      <c r="L138" s="88"/>
      <c r="M138" s="104"/>
      <c r="N138" s="17" t="s">
        <v>1628</v>
      </c>
    </row>
    <row r="139" spans="1:14" ht="30">
      <c r="A139" s="77" t="s">
        <v>37</v>
      </c>
      <c r="B139" s="142" t="s">
        <v>746</v>
      </c>
      <c r="C139" s="64" t="s">
        <v>13</v>
      </c>
      <c r="D139" s="148" t="s">
        <v>1570</v>
      </c>
      <c r="E139" s="148" t="s">
        <v>1571</v>
      </c>
      <c r="F139" s="75" t="s">
        <v>1572</v>
      </c>
      <c r="G139" s="166" t="s">
        <v>1573</v>
      </c>
      <c r="H139" s="77"/>
      <c r="I139" s="215" t="s">
        <v>1574</v>
      </c>
      <c r="J139" s="225" t="s">
        <v>1575</v>
      </c>
      <c r="K139" s="70" t="s">
        <v>1538</v>
      </c>
      <c r="L139" s="88"/>
      <c r="M139" s="249"/>
      <c r="N139" s="101" t="s">
        <v>1629</v>
      </c>
    </row>
    <row r="140" spans="1:14" ht="24">
      <c r="A140" s="142" t="s">
        <v>37</v>
      </c>
      <c r="B140" s="107" t="s">
        <v>1576</v>
      </c>
      <c r="C140" s="64" t="s">
        <v>13</v>
      </c>
      <c r="D140" s="153" t="s">
        <v>1577</v>
      </c>
      <c r="E140" s="152" t="s">
        <v>1578</v>
      </c>
      <c r="F140" s="66" t="s">
        <v>1579</v>
      </c>
      <c r="G140" s="171" t="s">
        <v>42</v>
      </c>
      <c r="H140" s="182" t="s">
        <v>1580</v>
      </c>
      <c r="I140" s="215" t="s">
        <v>1581</v>
      </c>
      <c r="J140" s="225" t="s">
        <v>1582</v>
      </c>
      <c r="K140" s="77" t="s">
        <v>1583</v>
      </c>
      <c r="L140" s="88"/>
      <c r="M140" s="256"/>
      <c r="N140" s="101" t="s">
        <v>1630</v>
      </c>
    </row>
    <row r="141" spans="1:14" ht="36">
      <c r="A141" s="119" t="s">
        <v>37</v>
      </c>
      <c r="B141" s="107" t="s">
        <v>1584</v>
      </c>
      <c r="C141" s="146" t="s">
        <v>169</v>
      </c>
      <c r="D141" s="152" t="s">
        <v>1585</v>
      </c>
      <c r="E141" s="152" t="s">
        <v>1586</v>
      </c>
      <c r="F141" s="157" t="s">
        <v>1587</v>
      </c>
      <c r="G141" s="165" t="s">
        <v>1588</v>
      </c>
      <c r="H141" s="182" t="s">
        <v>1589</v>
      </c>
      <c r="I141" s="186" t="s">
        <v>1590</v>
      </c>
      <c r="J141" s="242" t="s">
        <v>1591</v>
      </c>
      <c r="K141" s="77" t="s">
        <v>1592</v>
      </c>
      <c r="L141" s="88"/>
      <c r="M141" s="261" t="s">
        <v>1593</v>
      </c>
      <c r="N141" s="101" t="s">
        <v>1631</v>
      </c>
    </row>
    <row r="142" spans="1:14" ht="36">
      <c r="A142" s="120" t="s">
        <v>37</v>
      </c>
      <c r="B142" s="7" t="s">
        <v>1603</v>
      </c>
      <c r="C142" s="146" t="s">
        <v>13</v>
      </c>
      <c r="D142" s="9" t="s">
        <v>1604</v>
      </c>
      <c r="E142" s="9" t="s">
        <v>1605</v>
      </c>
      <c r="F142" s="157" t="s">
        <v>1606</v>
      </c>
      <c r="G142" s="29" t="s">
        <v>1607</v>
      </c>
      <c r="H142" s="6"/>
      <c r="I142" s="23" t="s">
        <v>1608</v>
      </c>
      <c r="J142" s="97" t="s">
        <v>1609</v>
      </c>
      <c r="K142" s="77" t="s">
        <v>1610</v>
      </c>
      <c r="L142" s="36"/>
      <c r="M142" s="16"/>
      <c r="N142" s="17" t="s">
        <v>1633</v>
      </c>
    </row>
    <row r="143" spans="1:14" ht="36">
      <c r="A143" s="120" t="s">
        <v>37</v>
      </c>
      <c r="B143" s="7" t="s">
        <v>297</v>
      </c>
      <c r="C143" s="146" t="s">
        <v>13</v>
      </c>
      <c r="D143" s="9" t="s">
        <v>1451</v>
      </c>
      <c r="E143" s="9" t="s">
        <v>1452</v>
      </c>
      <c r="F143" s="157" t="s">
        <v>298</v>
      </c>
      <c r="G143" s="29" t="s">
        <v>1611</v>
      </c>
      <c r="H143" s="6" t="s">
        <v>300</v>
      </c>
      <c r="I143" s="23" t="s">
        <v>1612</v>
      </c>
      <c r="J143" s="103" t="s">
        <v>1613</v>
      </c>
      <c r="K143" s="77" t="s">
        <v>1614</v>
      </c>
      <c r="L143" s="36"/>
      <c r="M143" s="24" t="s">
        <v>305</v>
      </c>
      <c r="N143" s="17" t="s">
        <v>1634</v>
      </c>
    </row>
    <row r="144" spans="1:14" ht="36">
      <c r="A144" s="120" t="s">
        <v>37</v>
      </c>
      <c r="B144" s="7" t="s">
        <v>1635</v>
      </c>
      <c r="C144" s="146" t="s">
        <v>877</v>
      </c>
      <c r="D144" s="9" t="s">
        <v>1636</v>
      </c>
      <c r="E144" s="9" t="s">
        <v>1637</v>
      </c>
      <c r="F144" s="157" t="s">
        <v>1638</v>
      </c>
      <c r="G144" s="29" t="s">
        <v>1639</v>
      </c>
      <c r="H144" s="6" t="s">
        <v>1640</v>
      </c>
      <c r="I144" s="23" t="s">
        <v>1641</v>
      </c>
      <c r="J144" s="97" t="s">
        <v>1642</v>
      </c>
      <c r="K144" s="77" t="s">
        <v>1614</v>
      </c>
      <c r="L144" s="36"/>
      <c r="M144" s="24" t="s">
        <v>1643</v>
      </c>
      <c r="N144" s="17" t="s">
        <v>1644</v>
      </c>
    </row>
    <row r="145" spans="1:14" ht="36">
      <c r="A145" s="120" t="s">
        <v>37</v>
      </c>
      <c r="B145" s="7" t="s">
        <v>1647</v>
      </c>
      <c r="C145" s="146" t="s">
        <v>13</v>
      </c>
      <c r="D145" s="9" t="s">
        <v>1645</v>
      </c>
      <c r="E145" s="9" t="s">
        <v>1646</v>
      </c>
      <c r="F145" s="157" t="s">
        <v>1648</v>
      </c>
      <c r="G145" s="29" t="s">
        <v>1124</v>
      </c>
      <c r="H145" s="6"/>
      <c r="I145" s="23" t="s">
        <v>1649</v>
      </c>
      <c r="J145" s="97" t="s">
        <v>1650</v>
      </c>
      <c r="K145" s="77" t="s">
        <v>1652</v>
      </c>
      <c r="L145" s="11" t="s">
        <v>1651</v>
      </c>
      <c r="M145" s="24" t="s">
        <v>1653</v>
      </c>
      <c r="N145" s="101" t="s">
        <v>1654</v>
      </c>
    </row>
    <row r="146" spans="1:14" ht="48">
      <c r="A146" s="120" t="s">
        <v>37</v>
      </c>
      <c r="B146" s="7" t="s">
        <v>1663</v>
      </c>
      <c r="C146" s="146" t="s">
        <v>13</v>
      </c>
      <c r="D146" s="9" t="s">
        <v>1664</v>
      </c>
      <c r="E146" s="9" t="s">
        <v>1665</v>
      </c>
      <c r="F146" s="157" t="s">
        <v>1666</v>
      </c>
      <c r="G146" s="29" t="s">
        <v>1124</v>
      </c>
      <c r="H146" s="6"/>
      <c r="I146" s="23" t="s">
        <v>1667</v>
      </c>
      <c r="J146" s="97" t="s">
        <v>1668</v>
      </c>
      <c r="K146" s="77" t="s">
        <v>1669</v>
      </c>
      <c r="L146" s="11"/>
      <c r="M146" s="16"/>
      <c r="N146" s="101" t="s">
        <v>1670</v>
      </c>
    </row>
    <row r="147" spans="1:14" ht="51">
      <c r="A147" s="119" t="s">
        <v>37</v>
      </c>
      <c r="B147" s="142" t="s">
        <v>1678</v>
      </c>
      <c r="C147" s="146" t="s">
        <v>13</v>
      </c>
      <c r="D147" s="148" t="s">
        <v>1679</v>
      </c>
      <c r="E147" s="148" t="s">
        <v>1680</v>
      </c>
      <c r="F147" s="157" t="s">
        <v>1681</v>
      </c>
      <c r="G147" s="165" t="s">
        <v>1682</v>
      </c>
      <c r="H147" s="77"/>
      <c r="I147" s="186" t="s">
        <v>1683</v>
      </c>
      <c r="J147" s="225" t="s">
        <v>1715</v>
      </c>
      <c r="K147" s="70" t="s">
        <v>1716</v>
      </c>
      <c r="L147" s="70"/>
      <c r="M147" s="248" t="s">
        <v>1717</v>
      </c>
      <c r="N147" s="254" t="s">
        <v>1714</v>
      </c>
    </row>
    <row r="148" spans="1:14" ht="38.25">
      <c r="A148" s="119" t="s">
        <v>37</v>
      </c>
      <c r="B148" s="142" t="s">
        <v>1684</v>
      </c>
      <c r="C148" s="146" t="s">
        <v>13</v>
      </c>
      <c r="D148" s="148" t="s">
        <v>1685</v>
      </c>
      <c r="E148" s="148" t="s">
        <v>1686</v>
      </c>
      <c r="F148" s="162" t="s">
        <v>1687</v>
      </c>
      <c r="G148" s="171" t="s">
        <v>328</v>
      </c>
      <c r="H148" s="186" t="s">
        <v>1688</v>
      </c>
      <c r="I148" s="186" t="s">
        <v>1689</v>
      </c>
      <c r="J148" s="225" t="s">
        <v>1718</v>
      </c>
      <c r="K148" s="70" t="s">
        <v>1719</v>
      </c>
      <c r="L148" s="70"/>
      <c r="M148" s="248" t="s">
        <v>1720</v>
      </c>
      <c r="N148" s="254" t="s">
        <v>1730</v>
      </c>
    </row>
    <row r="149" spans="1:14" ht="38.25">
      <c r="A149" s="119" t="s">
        <v>37</v>
      </c>
      <c r="B149" s="142" t="s">
        <v>1690</v>
      </c>
      <c r="C149" s="146" t="s">
        <v>13</v>
      </c>
      <c r="D149" s="148" t="s">
        <v>1691</v>
      </c>
      <c r="E149" s="148" t="s">
        <v>1692</v>
      </c>
      <c r="F149" s="159" t="s">
        <v>1693</v>
      </c>
      <c r="G149" s="165" t="s">
        <v>174</v>
      </c>
      <c r="H149" s="77" t="s">
        <v>1694</v>
      </c>
      <c r="I149" s="207" t="s">
        <v>1695</v>
      </c>
      <c r="J149" s="225" t="s">
        <v>1721</v>
      </c>
      <c r="K149" s="70" t="s">
        <v>1722</v>
      </c>
      <c r="L149" s="70"/>
      <c r="M149" s="256"/>
      <c r="N149" s="254" t="s">
        <v>1731</v>
      </c>
    </row>
    <row r="150" spans="1:14" ht="38.25">
      <c r="A150" s="119" t="s">
        <v>37</v>
      </c>
      <c r="B150" s="142" t="s">
        <v>1696</v>
      </c>
      <c r="C150" s="146" t="s">
        <v>13</v>
      </c>
      <c r="D150" s="148" t="s">
        <v>1697</v>
      </c>
      <c r="E150" s="148" t="s">
        <v>1698</v>
      </c>
      <c r="F150" s="159" t="s">
        <v>1699</v>
      </c>
      <c r="G150" s="166" t="s">
        <v>601</v>
      </c>
      <c r="H150" s="77" t="s">
        <v>1700</v>
      </c>
      <c r="I150" s="186" t="s">
        <v>1701</v>
      </c>
      <c r="J150" s="132" t="s">
        <v>1723</v>
      </c>
      <c r="K150" s="70" t="s">
        <v>1724</v>
      </c>
      <c r="L150" s="81"/>
      <c r="M150" s="256"/>
      <c r="N150" s="254" t="s">
        <v>1732</v>
      </c>
    </row>
    <row r="151" spans="1:14" ht="51">
      <c r="A151" s="119" t="s">
        <v>37</v>
      </c>
      <c r="B151" s="142" t="s">
        <v>1702</v>
      </c>
      <c r="C151" s="146" t="s">
        <v>88</v>
      </c>
      <c r="D151" s="148" t="s">
        <v>1703</v>
      </c>
      <c r="E151" s="148" t="s">
        <v>1704</v>
      </c>
      <c r="F151" s="159" t="s">
        <v>1354</v>
      </c>
      <c r="G151" s="166" t="s">
        <v>1705</v>
      </c>
      <c r="H151" s="77" t="s">
        <v>1706</v>
      </c>
      <c r="I151" s="207"/>
      <c r="J151" s="225" t="s">
        <v>1725</v>
      </c>
      <c r="K151" s="70" t="s">
        <v>1726</v>
      </c>
      <c r="L151" s="81"/>
      <c r="M151" s="250"/>
      <c r="N151" s="254" t="s">
        <v>1740</v>
      </c>
    </row>
    <row r="152" spans="1:14" ht="38.25">
      <c r="A152" s="119" t="s">
        <v>37</v>
      </c>
      <c r="B152" s="142" t="s">
        <v>1707</v>
      </c>
      <c r="C152" s="146" t="s">
        <v>13</v>
      </c>
      <c r="D152" s="150" t="s">
        <v>1708</v>
      </c>
      <c r="E152" s="148" t="s">
        <v>1709</v>
      </c>
      <c r="F152" s="159" t="s">
        <v>1710</v>
      </c>
      <c r="G152" s="138" t="s">
        <v>1711</v>
      </c>
      <c r="H152" s="77" t="s">
        <v>1712</v>
      </c>
      <c r="I152" s="199" t="s">
        <v>1713</v>
      </c>
      <c r="J152" s="132" t="s">
        <v>1727</v>
      </c>
      <c r="K152" s="70" t="s">
        <v>1728</v>
      </c>
      <c r="L152" s="88"/>
      <c r="M152" s="250" t="s">
        <v>1729</v>
      </c>
      <c r="N152" s="254" t="s">
        <v>1733</v>
      </c>
    </row>
    <row r="153" spans="1:14" ht="38.25">
      <c r="A153" s="6" t="s">
        <v>37</v>
      </c>
      <c r="B153" s="7" t="s">
        <v>1734</v>
      </c>
      <c r="C153" s="146" t="s">
        <v>13</v>
      </c>
      <c r="D153" s="9" t="s">
        <v>1735</v>
      </c>
      <c r="E153" s="9" t="s">
        <v>1736</v>
      </c>
      <c r="F153" s="159" t="s">
        <v>1737</v>
      </c>
      <c r="G153" s="29" t="s">
        <v>92</v>
      </c>
      <c r="H153" s="6"/>
      <c r="I153" s="48" t="s">
        <v>1738</v>
      </c>
      <c r="J153" s="97" t="s">
        <v>1739</v>
      </c>
      <c r="K153" s="70" t="s">
        <v>1728</v>
      </c>
      <c r="L153" s="11"/>
      <c r="M153" s="16"/>
      <c r="N153" s="101" t="s">
        <v>1810</v>
      </c>
    </row>
    <row r="154" spans="1:14" ht="38.25">
      <c r="A154" s="77" t="s">
        <v>37</v>
      </c>
      <c r="B154" s="142" t="s">
        <v>1741</v>
      </c>
      <c r="C154" s="146" t="s">
        <v>13</v>
      </c>
      <c r="D154" s="148" t="s">
        <v>1742</v>
      </c>
      <c r="E154" s="148" t="s">
        <v>1743</v>
      </c>
      <c r="F154" s="157" t="s">
        <v>1744</v>
      </c>
      <c r="G154" s="165" t="s">
        <v>1745</v>
      </c>
      <c r="H154" s="77" t="s">
        <v>1746</v>
      </c>
      <c r="I154" s="203" t="s">
        <v>1747</v>
      </c>
      <c r="J154" s="225" t="s">
        <v>1748</v>
      </c>
      <c r="K154" s="70" t="s">
        <v>1722</v>
      </c>
      <c r="L154" s="70"/>
      <c r="M154" s="248"/>
      <c r="N154" s="254" t="s">
        <v>1811</v>
      </c>
    </row>
    <row r="155" spans="1:14" ht="38.25">
      <c r="A155" s="77" t="s">
        <v>37</v>
      </c>
      <c r="B155" s="142" t="s">
        <v>1749</v>
      </c>
      <c r="C155" s="146" t="s">
        <v>13</v>
      </c>
      <c r="D155" s="148" t="s">
        <v>1750</v>
      </c>
      <c r="E155" s="148" t="s">
        <v>1751</v>
      </c>
      <c r="F155" s="162" t="s">
        <v>1752</v>
      </c>
      <c r="G155" s="171" t="s">
        <v>1753</v>
      </c>
      <c r="H155" s="186" t="s">
        <v>1754</v>
      </c>
      <c r="I155" s="203" t="s">
        <v>1755</v>
      </c>
      <c r="J155" s="225" t="s">
        <v>1756</v>
      </c>
      <c r="K155" s="70" t="s">
        <v>1722</v>
      </c>
      <c r="L155" s="70"/>
      <c r="M155" s="248" t="s">
        <v>1757</v>
      </c>
      <c r="N155" s="254" t="s">
        <v>1812</v>
      </c>
    </row>
    <row r="156" spans="1:14" ht="38.25">
      <c r="A156" s="77" t="s">
        <v>37</v>
      </c>
      <c r="B156" s="142" t="s">
        <v>1776</v>
      </c>
      <c r="C156" s="146" t="s">
        <v>13</v>
      </c>
      <c r="D156" s="148" t="s">
        <v>1777</v>
      </c>
      <c r="E156" s="148" t="s">
        <v>1778</v>
      </c>
      <c r="F156" s="159" t="s">
        <v>1779</v>
      </c>
      <c r="G156" s="166" t="s">
        <v>1780</v>
      </c>
      <c r="H156" s="77"/>
      <c r="I156" s="197" t="s">
        <v>1781</v>
      </c>
      <c r="J156" s="225" t="s">
        <v>1782</v>
      </c>
      <c r="K156" s="70" t="s">
        <v>1783</v>
      </c>
      <c r="L156" s="81"/>
      <c r="M156" s="250" t="s">
        <v>1784</v>
      </c>
      <c r="N156" s="254" t="s">
        <v>1815</v>
      </c>
    </row>
    <row r="157" spans="1:14" ht="38.25">
      <c r="A157" s="77" t="s">
        <v>37</v>
      </c>
      <c r="B157" s="142" t="s">
        <v>1785</v>
      </c>
      <c r="C157" s="146" t="s">
        <v>13</v>
      </c>
      <c r="D157" s="150" t="s">
        <v>1786</v>
      </c>
      <c r="E157" s="148" t="s">
        <v>1787</v>
      </c>
      <c r="F157" s="159" t="s">
        <v>1788</v>
      </c>
      <c r="G157" s="166" t="s">
        <v>92</v>
      </c>
      <c r="H157" s="77"/>
      <c r="I157" s="197" t="s">
        <v>1789</v>
      </c>
      <c r="J157" s="225" t="s">
        <v>1790</v>
      </c>
      <c r="K157" s="70" t="s">
        <v>1791</v>
      </c>
      <c r="L157" s="88"/>
      <c r="M157" s="250"/>
      <c r="N157" s="254" t="s">
        <v>1816</v>
      </c>
    </row>
    <row r="158" spans="1:14" ht="51">
      <c r="A158" s="77" t="s">
        <v>37</v>
      </c>
      <c r="B158" s="142" t="s">
        <v>1792</v>
      </c>
      <c r="C158" s="146" t="s">
        <v>13</v>
      </c>
      <c r="D158" s="148" t="s">
        <v>1793</v>
      </c>
      <c r="E158" s="148" t="s">
        <v>1794</v>
      </c>
      <c r="F158" s="159" t="s">
        <v>1795</v>
      </c>
      <c r="G158" s="166" t="s">
        <v>1796</v>
      </c>
      <c r="H158" s="77" t="s">
        <v>1797</v>
      </c>
      <c r="I158" s="215" t="s">
        <v>1798</v>
      </c>
      <c r="J158" s="225" t="s">
        <v>1799</v>
      </c>
      <c r="K158" s="70" t="s">
        <v>1800</v>
      </c>
      <c r="L158" s="88"/>
      <c r="M158" s="256"/>
      <c r="N158" s="254" t="s">
        <v>1817</v>
      </c>
    </row>
    <row r="159" spans="1:14" ht="38.25">
      <c r="A159" s="77" t="s">
        <v>37</v>
      </c>
      <c r="B159" s="107" t="s">
        <v>1801</v>
      </c>
      <c r="C159" s="146" t="s">
        <v>13</v>
      </c>
      <c r="D159" s="153" t="s">
        <v>1802</v>
      </c>
      <c r="E159" s="152" t="s">
        <v>1803</v>
      </c>
      <c r="F159" s="157" t="s">
        <v>1804</v>
      </c>
      <c r="G159" s="165" t="s">
        <v>1805</v>
      </c>
      <c r="H159" s="182" t="s">
        <v>1806</v>
      </c>
      <c r="I159" s="215" t="s">
        <v>1807</v>
      </c>
      <c r="J159" s="242" t="s">
        <v>1808</v>
      </c>
      <c r="K159" s="70" t="s">
        <v>1809</v>
      </c>
      <c r="L159" s="88"/>
      <c r="M159" s="256"/>
      <c r="N159" s="254" t="s">
        <v>1818</v>
      </c>
    </row>
    <row r="160" spans="1:14" ht="24">
      <c r="A160" s="6" t="s">
        <v>37</v>
      </c>
      <c r="B160" s="7" t="s">
        <v>1823</v>
      </c>
      <c r="C160" s="8" t="s">
        <v>13</v>
      </c>
      <c r="D160" s="9" t="s">
        <v>289</v>
      </c>
      <c r="E160" s="9" t="s">
        <v>290</v>
      </c>
      <c r="F160" s="22" t="s">
        <v>291</v>
      </c>
      <c r="G160" s="29" t="s">
        <v>42</v>
      </c>
      <c r="H160" s="6"/>
      <c r="I160" s="48" t="s">
        <v>1825</v>
      </c>
      <c r="J160" s="97" t="s">
        <v>1824</v>
      </c>
      <c r="K160" s="6" t="s">
        <v>295</v>
      </c>
      <c r="L160" s="36" t="s">
        <v>296</v>
      </c>
      <c r="M160" s="16"/>
      <c r="N160" s="17" t="s">
        <v>1826</v>
      </c>
    </row>
    <row r="161" spans="1:14" ht="25.5">
      <c r="A161" s="77" t="s">
        <v>37</v>
      </c>
      <c r="B161" s="142" t="s">
        <v>1827</v>
      </c>
      <c r="C161" s="146" t="s">
        <v>13</v>
      </c>
      <c r="D161" s="148" t="s">
        <v>1828</v>
      </c>
      <c r="E161" s="148" t="s">
        <v>1829</v>
      </c>
      <c r="F161" s="157" t="s">
        <v>1830</v>
      </c>
      <c r="G161" s="165" t="s">
        <v>1831</v>
      </c>
      <c r="H161" s="77" t="s">
        <v>1832</v>
      </c>
      <c r="I161" s="203" t="s">
        <v>1833</v>
      </c>
      <c r="J161" s="225" t="s">
        <v>1834</v>
      </c>
      <c r="K161" s="70" t="s">
        <v>1835</v>
      </c>
      <c r="L161" s="70"/>
      <c r="M161" s="248" t="s">
        <v>1836</v>
      </c>
      <c r="N161" s="17" t="s">
        <v>1846</v>
      </c>
    </row>
    <row r="162" spans="1:14" ht="38.25">
      <c r="A162" s="77" t="s">
        <v>37</v>
      </c>
      <c r="B162" s="142" t="s">
        <v>1837</v>
      </c>
      <c r="C162" s="146" t="s">
        <v>13</v>
      </c>
      <c r="D162" s="148" t="s">
        <v>1838</v>
      </c>
      <c r="E162" s="148" t="s">
        <v>1839</v>
      </c>
      <c r="F162" s="162" t="s">
        <v>1840</v>
      </c>
      <c r="G162" s="171" t="s">
        <v>28</v>
      </c>
      <c r="H162" s="186" t="s">
        <v>1841</v>
      </c>
      <c r="I162" s="203" t="s">
        <v>1842</v>
      </c>
      <c r="J162" s="225" t="s">
        <v>1843</v>
      </c>
      <c r="K162" s="70" t="s">
        <v>1844</v>
      </c>
      <c r="L162" s="70"/>
      <c r="M162" s="248" t="s">
        <v>1845</v>
      </c>
      <c r="N162" s="101" t="s">
        <v>1847</v>
      </c>
    </row>
    <row r="163" spans="1:14" ht="38.25">
      <c r="A163" s="77" t="s">
        <v>37</v>
      </c>
      <c r="B163" s="142" t="s">
        <v>1857</v>
      </c>
      <c r="C163" s="146" t="s">
        <v>13</v>
      </c>
      <c r="D163" s="148" t="s">
        <v>1858</v>
      </c>
      <c r="E163" s="148" t="s">
        <v>1859</v>
      </c>
      <c r="F163" s="162" t="s">
        <v>1860</v>
      </c>
      <c r="G163" s="171" t="s">
        <v>1861</v>
      </c>
      <c r="H163" s="186" t="s">
        <v>1862</v>
      </c>
      <c r="I163" s="203" t="s">
        <v>1863</v>
      </c>
      <c r="J163" s="225" t="s">
        <v>1864</v>
      </c>
      <c r="K163" s="70" t="s">
        <v>1865</v>
      </c>
      <c r="L163" s="70"/>
      <c r="M163" s="248" t="s">
        <v>1866</v>
      </c>
      <c r="N163" s="17" t="s">
        <v>1922</v>
      </c>
    </row>
    <row r="164" spans="1:14" ht="38.25">
      <c r="A164" s="77" t="s">
        <v>37</v>
      </c>
      <c r="B164" s="142" t="s">
        <v>1884</v>
      </c>
      <c r="C164" s="146" t="s">
        <v>13</v>
      </c>
      <c r="D164" s="148" t="s">
        <v>1885</v>
      </c>
      <c r="E164" s="148" t="s">
        <v>1886</v>
      </c>
      <c r="F164" s="159" t="s">
        <v>1887</v>
      </c>
      <c r="G164" s="166" t="s">
        <v>328</v>
      </c>
      <c r="H164" s="77" t="s">
        <v>1888</v>
      </c>
      <c r="I164" s="197" t="s">
        <v>1889</v>
      </c>
      <c r="J164" s="225" t="s">
        <v>1890</v>
      </c>
      <c r="K164" s="70" t="s">
        <v>1865</v>
      </c>
      <c r="L164" s="81"/>
      <c r="M164" s="250"/>
      <c r="N164" s="101" t="s">
        <v>1925</v>
      </c>
    </row>
    <row r="165" spans="1:14" ht="38.25">
      <c r="A165" s="62" t="s">
        <v>37</v>
      </c>
      <c r="B165" s="63" t="s">
        <v>1898</v>
      </c>
      <c r="C165" s="64" t="s">
        <v>13</v>
      </c>
      <c r="D165" s="65" t="s">
        <v>1899</v>
      </c>
      <c r="E165" s="65" t="s">
        <v>1900</v>
      </c>
      <c r="F165" s="75" t="s">
        <v>1901</v>
      </c>
      <c r="G165" s="83" t="s">
        <v>1861</v>
      </c>
      <c r="H165" s="119"/>
      <c r="I165" s="95" t="s">
        <v>1902</v>
      </c>
      <c r="J165" s="69" t="s">
        <v>1903</v>
      </c>
      <c r="K165" s="70" t="s">
        <v>1904</v>
      </c>
      <c r="L165" s="88"/>
      <c r="M165" s="256" t="s">
        <v>1905</v>
      </c>
      <c r="N165" s="101" t="s">
        <v>1926</v>
      </c>
    </row>
    <row r="166" spans="1:14" ht="38.25">
      <c r="A166" s="62" t="s">
        <v>37</v>
      </c>
      <c r="B166" s="91" t="s">
        <v>1906</v>
      </c>
      <c r="C166" s="64" t="s">
        <v>13</v>
      </c>
      <c r="D166" s="92" t="s">
        <v>1907</v>
      </c>
      <c r="E166" s="93" t="s">
        <v>1908</v>
      </c>
      <c r="F166" s="66" t="s">
        <v>1909</v>
      </c>
      <c r="G166" s="67" t="s">
        <v>1910</v>
      </c>
      <c r="H166" s="179"/>
      <c r="I166" s="95" t="s">
        <v>1911</v>
      </c>
      <c r="J166" s="233" t="s">
        <v>1912</v>
      </c>
      <c r="K166" s="70" t="s">
        <v>1865</v>
      </c>
      <c r="L166" s="88"/>
      <c r="M166" s="256"/>
      <c r="N166" s="101" t="s">
        <v>1927</v>
      </c>
    </row>
    <row r="167" spans="1:14" ht="38.25">
      <c r="A167" s="140" t="s">
        <v>37</v>
      </c>
      <c r="B167" s="144" t="s">
        <v>1930</v>
      </c>
      <c r="C167" s="64" t="s">
        <v>13</v>
      </c>
      <c r="D167" s="149" t="s">
        <v>1931</v>
      </c>
      <c r="E167" s="149" t="s">
        <v>1932</v>
      </c>
      <c r="F167" s="75" t="s">
        <v>1933</v>
      </c>
      <c r="G167" s="170" t="s">
        <v>1934</v>
      </c>
      <c r="H167" s="140" t="s">
        <v>1935</v>
      </c>
      <c r="I167" s="201" t="s">
        <v>1936</v>
      </c>
      <c r="J167" s="226" t="s">
        <v>1937</v>
      </c>
      <c r="K167" s="70" t="s">
        <v>1938</v>
      </c>
      <c r="L167" s="36"/>
      <c r="M167" s="16"/>
      <c r="N167" s="17" t="s">
        <v>1939</v>
      </c>
    </row>
    <row r="168" spans="1:14" ht="38.25">
      <c r="A168" s="140" t="s">
        <v>37</v>
      </c>
      <c r="B168" s="144" t="s">
        <v>1940</v>
      </c>
      <c r="C168" s="64" t="s">
        <v>13</v>
      </c>
      <c r="D168" s="149" t="s">
        <v>1941</v>
      </c>
      <c r="E168" s="149" t="s">
        <v>1942</v>
      </c>
      <c r="F168" s="75" t="s">
        <v>1943</v>
      </c>
      <c r="G168" s="170" t="s">
        <v>1944</v>
      </c>
      <c r="H168" s="140" t="s">
        <v>1945</v>
      </c>
      <c r="I168" s="201" t="s">
        <v>1946</v>
      </c>
      <c r="J168" s="226" t="s">
        <v>1947</v>
      </c>
      <c r="K168" s="70" t="s">
        <v>1948</v>
      </c>
      <c r="L168" s="36"/>
      <c r="M168" s="24" t="s">
        <v>1949</v>
      </c>
      <c r="N168" s="17" t="s">
        <v>1950</v>
      </c>
    </row>
    <row r="169" spans="1:14" ht="38.25">
      <c r="A169" s="140" t="s">
        <v>37</v>
      </c>
      <c r="B169" s="144" t="s">
        <v>1951</v>
      </c>
      <c r="C169" s="64" t="s">
        <v>13</v>
      </c>
      <c r="D169" s="149" t="s">
        <v>1952</v>
      </c>
      <c r="E169" s="149" t="s">
        <v>1953</v>
      </c>
      <c r="F169" s="75" t="s">
        <v>1954</v>
      </c>
      <c r="G169" s="170" t="s">
        <v>74</v>
      </c>
      <c r="H169" s="140" t="s">
        <v>1955</v>
      </c>
      <c r="I169" s="211" t="s">
        <v>1956</v>
      </c>
      <c r="J169" s="226" t="s">
        <v>1957</v>
      </c>
      <c r="K169" s="70" t="s">
        <v>1967</v>
      </c>
      <c r="L169" s="11"/>
      <c r="M169" s="16"/>
      <c r="N169" s="101" t="s">
        <v>1958</v>
      </c>
    </row>
    <row r="170" spans="1:14" ht="38.25">
      <c r="A170" s="140" t="s">
        <v>37</v>
      </c>
      <c r="B170" s="144" t="s">
        <v>1959</v>
      </c>
      <c r="C170" s="64" t="s">
        <v>13</v>
      </c>
      <c r="D170" s="149" t="s">
        <v>1960</v>
      </c>
      <c r="E170" s="149" t="s">
        <v>1961</v>
      </c>
      <c r="F170" s="75" t="s">
        <v>1962</v>
      </c>
      <c r="G170" s="170" t="s">
        <v>1963</v>
      </c>
      <c r="H170" s="140" t="s">
        <v>1964</v>
      </c>
      <c r="I170" s="201" t="s">
        <v>1965</v>
      </c>
      <c r="J170" s="131" t="s">
        <v>1966</v>
      </c>
      <c r="K170" s="70" t="s">
        <v>1938</v>
      </c>
      <c r="L170" s="11"/>
      <c r="M170" s="24" t="s">
        <v>1968</v>
      </c>
      <c r="N170" s="101" t="s">
        <v>1969</v>
      </c>
    </row>
    <row r="171" spans="1:14" ht="38.25">
      <c r="A171" s="140" t="s">
        <v>37</v>
      </c>
      <c r="B171" s="144" t="s">
        <v>1970</v>
      </c>
      <c r="C171" s="64" t="s">
        <v>13</v>
      </c>
      <c r="D171" s="149" t="s">
        <v>1971</v>
      </c>
      <c r="E171" s="149" t="s">
        <v>1972</v>
      </c>
      <c r="F171" s="75" t="s">
        <v>1973</v>
      </c>
      <c r="G171" s="170" t="s">
        <v>42</v>
      </c>
      <c r="H171" s="140"/>
      <c r="I171" s="211" t="s">
        <v>1974</v>
      </c>
      <c r="J171" s="226" t="s">
        <v>1975</v>
      </c>
      <c r="K171" s="70" t="s">
        <v>1982</v>
      </c>
      <c r="L171" s="11"/>
      <c r="M171" s="16"/>
      <c r="N171" s="101" t="s">
        <v>1976</v>
      </c>
    </row>
    <row r="172" spans="1:14" ht="51">
      <c r="A172" s="140" t="s">
        <v>37</v>
      </c>
      <c r="B172" s="144" t="s">
        <v>2001</v>
      </c>
      <c r="C172" s="64" t="s">
        <v>13</v>
      </c>
      <c r="D172" s="149" t="s">
        <v>2002</v>
      </c>
      <c r="E172" s="149" t="s">
        <v>2003</v>
      </c>
      <c r="F172" s="75" t="s">
        <v>2004</v>
      </c>
      <c r="G172" s="170" t="s">
        <v>1780</v>
      </c>
      <c r="H172" s="140" t="s">
        <v>2005</v>
      </c>
      <c r="I172" s="211" t="s">
        <v>2006</v>
      </c>
      <c r="J172" s="239"/>
      <c r="K172" s="70" t="s">
        <v>2013</v>
      </c>
      <c r="L172" s="11"/>
      <c r="M172" s="16"/>
      <c r="N172" s="101" t="s">
        <v>2007</v>
      </c>
    </row>
    <row r="173" spans="1:14" ht="51">
      <c r="A173" s="140" t="s">
        <v>37</v>
      </c>
      <c r="B173" s="144" t="s">
        <v>2008</v>
      </c>
      <c r="C173" s="64" t="s">
        <v>13</v>
      </c>
      <c r="D173" s="149" t="s">
        <v>2009</v>
      </c>
      <c r="E173" s="149" t="s">
        <v>2010</v>
      </c>
      <c r="F173" s="75" t="s">
        <v>2011</v>
      </c>
      <c r="G173" s="129" t="s">
        <v>2012</v>
      </c>
      <c r="H173" s="140" t="s">
        <v>2005</v>
      </c>
      <c r="I173" s="211" t="s">
        <v>2006</v>
      </c>
      <c r="J173" s="239"/>
      <c r="K173" s="70" t="s">
        <v>2013</v>
      </c>
      <c r="L173" s="11"/>
      <c r="M173" s="16"/>
      <c r="N173" s="101" t="s">
        <v>2014</v>
      </c>
    </row>
    <row r="174" spans="1:14" ht="38.25">
      <c r="A174" s="140" t="s">
        <v>37</v>
      </c>
      <c r="B174" s="144" t="s">
        <v>2022</v>
      </c>
      <c r="C174" s="64" t="s">
        <v>13</v>
      </c>
      <c r="D174" s="149" t="s">
        <v>2015</v>
      </c>
      <c r="E174" s="149" t="s">
        <v>2016</v>
      </c>
      <c r="F174" s="75" t="s">
        <v>2017</v>
      </c>
      <c r="G174" s="170" t="s">
        <v>27</v>
      </c>
      <c r="H174" s="140"/>
      <c r="I174" s="201" t="s">
        <v>2018</v>
      </c>
      <c r="J174" s="131" t="s">
        <v>2019</v>
      </c>
      <c r="K174" s="70" t="s">
        <v>2020</v>
      </c>
      <c r="L174" s="11"/>
      <c r="M174" s="24" t="s">
        <v>2021</v>
      </c>
      <c r="N174" s="101" t="s">
        <v>2023</v>
      </c>
    </row>
    <row r="175" spans="1:14" ht="38.25">
      <c r="A175" s="140" t="s">
        <v>37</v>
      </c>
      <c r="B175" s="144" t="s">
        <v>2024</v>
      </c>
      <c r="C175" s="64" t="s">
        <v>13</v>
      </c>
      <c r="D175" s="149" t="s">
        <v>2025</v>
      </c>
      <c r="E175" s="149" t="s">
        <v>2026</v>
      </c>
      <c r="F175" s="75" t="s">
        <v>2027</v>
      </c>
      <c r="G175" s="170" t="s">
        <v>42</v>
      </c>
      <c r="H175" s="140" t="s">
        <v>2028</v>
      </c>
      <c r="I175" s="201" t="s">
        <v>2029</v>
      </c>
      <c r="J175" s="231" t="s">
        <v>2030</v>
      </c>
      <c r="K175" s="70" t="s">
        <v>1967</v>
      </c>
      <c r="L175" s="11"/>
      <c r="M175" s="16"/>
      <c r="N175" s="101" t="s">
        <v>2031</v>
      </c>
    </row>
    <row r="176" spans="1:14" ht="38.25">
      <c r="A176" s="140" t="s">
        <v>37</v>
      </c>
      <c r="B176" s="144" t="s">
        <v>2032</v>
      </c>
      <c r="C176" s="64" t="s">
        <v>169</v>
      </c>
      <c r="D176" s="128" t="s">
        <v>2033</v>
      </c>
      <c r="E176" s="128" t="s">
        <v>2034</v>
      </c>
      <c r="F176" s="140" t="s">
        <v>2035</v>
      </c>
      <c r="G176" s="170" t="s">
        <v>2036</v>
      </c>
      <c r="H176" s="140" t="s">
        <v>2037</v>
      </c>
      <c r="I176" s="201" t="s">
        <v>2038</v>
      </c>
      <c r="J176" s="231" t="s">
        <v>2039</v>
      </c>
      <c r="K176" s="70" t="s">
        <v>1938</v>
      </c>
      <c r="L176" s="36" t="s">
        <v>2040</v>
      </c>
      <c r="M176" s="257" t="s">
        <v>2041</v>
      </c>
      <c r="N176" s="17" t="s">
        <v>2042</v>
      </c>
    </row>
    <row r="177" spans="1:14" ht="25.5">
      <c r="A177" s="140" t="s">
        <v>37</v>
      </c>
      <c r="B177" s="144" t="s">
        <v>2044</v>
      </c>
      <c r="C177" s="64" t="s">
        <v>13</v>
      </c>
      <c r="D177" s="128" t="s">
        <v>2046</v>
      </c>
      <c r="E177" s="128" t="s">
        <v>2047</v>
      </c>
      <c r="F177" s="75" t="s">
        <v>2045</v>
      </c>
      <c r="G177" s="170" t="s">
        <v>328</v>
      </c>
      <c r="H177" s="140" t="s">
        <v>2048</v>
      </c>
      <c r="I177" s="201" t="s">
        <v>2049</v>
      </c>
      <c r="J177" s="231" t="s">
        <v>2050</v>
      </c>
      <c r="K177" s="70" t="s">
        <v>2051</v>
      </c>
      <c r="L177" s="36"/>
      <c r="M177" s="16"/>
      <c r="N177" s="17" t="s">
        <v>2052</v>
      </c>
    </row>
    <row r="178" spans="1:14" ht="38.25">
      <c r="A178" s="140" t="s">
        <v>37</v>
      </c>
      <c r="B178" s="144" t="s">
        <v>2053</v>
      </c>
      <c r="C178" s="64" t="s">
        <v>13</v>
      </c>
      <c r="D178" s="149" t="s">
        <v>2055</v>
      </c>
      <c r="E178" s="149" t="s">
        <v>2056</v>
      </c>
      <c r="F178" s="75" t="s">
        <v>2054</v>
      </c>
      <c r="G178" s="170" t="s">
        <v>2057</v>
      </c>
      <c r="H178" s="140" t="s">
        <v>2058</v>
      </c>
      <c r="I178" s="211" t="s">
        <v>2059</v>
      </c>
      <c r="J178" s="234" t="s">
        <v>2060</v>
      </c>
      <c r="K178" s="70" t="s">
        <v>2061</v>
      </c>
      <c r="L178" s="36"/>
      <c r="M178" s="257" t="s">
        <v>2062</v>
      </c>
      <c r="N178" s="17" t="s">
        <v>2063</v>
      </c>
    </row>
    <row r="179" spans="1:14" ht="24">
      <c r="A179" s="140" t="s">
        <v>236</v>
      </c>
      <c r="B179" s="144" t="s">
        <v>237</v>
      </c>
      <c r="C179" s="147" t="s">
        <v>13</v>
      </c>
      <c r="D179" s="149" t="s">
        <v>238</v>
      </c>
      <c r="E179" s="149" t="s">
        <v>239</v>
      </c>
      <c r="F179" s="158" t="s">
        <v>240</v>
      </c>
      <c r="G179" s="170" t="s">
        <v>241</v>
      </c>
      <c r="H179" s="187"/>
      <c r="I179" s="130" t="s">
        <v>242</v>
      </c>
      <c r="J179" s="230" t="s">
        <v>374</v>
      </c>
      <c r="K179" s="6" t="s">
        <v>203</v>
      </c>
      <c r="L179" s="36" t="s">
        <v>235</v>
      </c>
      <c r="M179" s="16"/>
      <c r="N179" s="17" t="s">
        <v>411</v>
      </c>
    </row>
    <row r="180" spans="1:14" ht="36">
      <c r="A180" s="6" t="s">
        <v>236</v>
      </c>
      <c r="B180" s="7" t="s">
        <v>1152</v>
      </c>
      <c r="C180" s="64" t="s">
        <v>13</v>
      </c>
      <c r="D180" s="9" t="s">
        <v>1154</v>
      </c>
      <c r="E180" s="9" t="s">
        <v>1153</v>
      </c>
      <c r="F180" s="66" t="s">
        <v>1155</v>
      </c>
      <c r="G180" s="29" t="s">
        <v>1124</v>
      </c>
      <c r="H180" s="6"/>
      <c r="I180" s="48" t="s">
        <v>1156</v>
      </c>
      <c r="J180" s="97" t="s">
        <v>1157</v>
      </c>
      <c r="K180" s="77" t="s">
        <v>1089</v>
      </c>
      <c r="L180" s="11"/>
      <c r="M180" s="16"/>
      <c r="N180" s="101" t="s">
        <v>1158</v>
      </c>
    </row>
    <row r="181" spans="1:14" ht="51">
      <c r="A181" s="143" t="s">
        <v>98</v>
      </c>
      <c r="B181" s="33" t="s">
        <v>99</v>
      </c>
      <c r="C181" s="8" t="s">
        <v>88</v>
      </c>
      <c r="D181" s="34" t="s">
        <v>100</v>
      </c>
      <c r="E181" s="35" t="s">
        <v>101</v>
      </c>
      <c r="F181" s="10" t="s">
        <v>102</v>
      </c>
      <c r="G181" s="174" t="s">
        <v>103</v>
      </c>
      <c r="H181" s="133"/>
      <c r="I181" s="38" t="s">
        <v>93</v>
      </c>
      <c r="J181" s="14" t="s">
        <v>94</v>
      </c>
      <c r="K181" s="6" t="s">
        <v>104</v>
      </c>
      <c r="L181" s="31" t="s">
        <v>105</v>
      </c>
      <c r="M181" s="39" t="s">
        <v>97</v>
      </c>
      <c r="N181" s="17" t="s">
        <v>393</v>
      </c>
    </row>
    <row r="182" spans="1:14" ht="24">
      <c r="A182" s="143" t="s">
        <v>98</v>
      </c>
      <c r="B182" s="7" t="s">
        <v>205</v>
      </c>
      <c r="C182" s="8" t="s">
        <v>13</v>
      </c>
      <c r="D182" s="9" t="s">
        <v>206</v>
      </c>
      <c r="E182" s="9" t="s">
        <v>207</v>
      </c>
      <c r="F182" s="22" t="s">
        <v>208</v>
      </c>
      <c r="G182" s="29" t="s">
        <v>1124</v>
      </c>
      <c r="H182" s="120"/>
      <c r="I182" s="23" t="s">
        <v>210</v>
      </c>
      <c r="J182" s="14" t="s">
        <v>211</v>
      </c>
      <c r="K182" s="6" t="s">
        <v>203</v>
      </c>
      <c r="L182" s="36" t="s">
        <v>235</v>
      </c>
      <c r="M182" s="16"/>
      <c r="N182" s="17" t="s">
        <v>407</v>
      </c>
    </row>
    <row r="183" spans="1:14" ht="24">
      <c r="A183" s="120" t="s">
        <v>98</v>
      </c>
      <c r="B183" s="7" t="s">
        <v>315</v>
      </c>
      <c r="C183" s="8" t="s">
        <v>13</v>
      </c>
      <c r="D183" s="9" t="s">
        <v>316</v>
      </c>
      <c r="E183" s="9" t="s">
        <v>317</v>
      </c>
      <c r="F183" s="22" t="s">
        <v>318</v>
      </c>
      <c r="G183" s="29" t="s">
        <v>319</v>
      </c>
      <c r="H183" s="6"/>
      <c r="I183" s="23" t="s">
        <v>320</v>
      </c>
      <c r="J183" s="14" t="s">
        <v>321</v>
      </c>
      <c r="K183" s="6" t="s">
        <v>322</v>
      </c>
      <c r="L183" s="36" t="s">
        <v>323</v>
      </c>
      <c r="M183" s="24"/>
      <c r="N183" s="17" t="s">
        <v>419</v>
      </c>
    </row>
    <row r="184" spans="1:14" ht="25.5">
      <c r="A184" s="120" t="s">
        <v>98</v>
      </c>
      <c r="B184" s="33" t="s">
        <v>351</v>
      </c>
      <c r="C184" s="8" t="s">
        <v>13</v>
      </c>
      <c r="D184" s="35" t="s">
        <v>352</v>
      </c>
      <c r="E184" s="35" t="s">
        <v>353</v>
      </c>
      <c r="F184" s="10" t="s">
        <v>354</v>
      </c>
      <c r="G184" s="36" t="s">
        <v>209</v>
      </c>
      <c r="H184" s="37"/>
      <c r="I184" s="13" t="s">
        <v>355</v>
      </c>
      <c r="J184" s="223" t="s">
        <v>356</v>
      </c>
      <c r="K184" s="6" t="s">
        <v>357</v>
      </c>
      <c r="L184" s="40" t="s">
        <v>358</v>
      </c>
      <c r="M184" s="39"/>
      <c r="N184" s="17" t="s">
        <v>423</v>
      </c>
    </row>
    <row r="185" spans="1:14" ht="36">
      <c r="A185" s="120" t="s">
        <v>98</v>
      </c>
      <c r="B185" s="7" t="s">
        <v>584</v>
      </c>
      <c r="C185" s="146" t="s">
        <v>88</v>
      </c>
      <c r="D185" s="9" t="s">
        <v>585</v>
      </c>
      <c r="E185" s="9" t="s">
        <v>586</v>
      </c>
      <c r="F185" s="22" t="s">
        <v>587</v>
      </c>
      <c r="G185" s="29" t="s">
        <v>588</v>
      </c>
      <c r="H185" s="6" t="s">
        <v>589</v>
      </c>
      <c r="I185" s="130" t="s">
        <v>590</v>
      </c>
      <c r="J185" s="97" t="s">
        <v>591</v>
      </c>
      <c r="K185" s="77" t="s">
        <v>594</v>
      </c>
      <c r="L185" s="36" t="s">
        <v>595</v>
      </c>
      <c r="M185" s="24" t="s">
        <v>596</v>
      </c>
      <c r="N185" s="17" t="s">
        <v>597</v>
      </c>
    </row>
    <row r="186" spans="1:14" ht="36">
      <c r="A186" s="120" t="s">
        <v>98</v>
      </c>
      <c r="B186" s="7" t="s">
        <v>848</v>
      </c>
      <c r="C186" s="146" t="s">
        <v>88</v>
      </c>
      <c r="D186" s="9" t="s">
        <v>849</v>
      </c>
      <c r="E186" s="9" t="s">
        <v>850</v>
      </c>
      <c r="F186" s="159" t="s">
        <v>851</v>
      </c>
      <c r="G186" s="29" t="s">
        <v>588</v>
      </c>
      <c r="H186" s="6" t="s">
        <v>852</v>
      </c>
      <c r="I186" s="23" t="s">
        <v>853</v>
      </c>
      <c r="J186" s="131" t="s">
        <v>854</v>
      </c>
      <c r="K186" s="55" t="s">
        <v>856</v>
      </c>
      <c r="L186" s="56" t="s">
        <v>857</v>
      </c>
      <c r="M186" s="16"/>
      <c r="N186" s="17" t="s">
        <v>855</v>
      </c>
    </row>
    <row r="187" spans="1:14" ht="33.75">
      <c r="A187" s="120" t="s">
        <v>98</v>
      </c>
      <c r="B187" s="7" t="s">
        <v>935</v>
      </c>
      <c r="C187" s="146" t="s">
        <v>123</v>
      </c>
      <c r="D187" s="9" t="s">
        <v>936</v>
      </c>
      <c r="E187" s="9" t="s">
        <v>937</v>
      </c>
      <c r="F187" s="159" t="s">
        <v>929</v>
      </c>
      <c r="G187" s="29" t="s">
        <v>209</v>
      </c>
      <c r="H187" s="6" t="s">
        <v>938</v>
      </c>
      <c r="I187" s="23" t="s">
        <v>939</v>
      </c>
      <c r="J187" s="131" t="s">
        <v>940</v>
      </c>
      <c r="K187" s="102" t="s">
        <v>941</v>
      </c>
      <c r="L187" s="59" t="s">
        <v>942</v>
      </c>
      <c r="M187" s="16"/>
      <c r="N187" s="17" t="s">
        <v>943</v>
      </c>
    </row>
    <row r="188" spans="1:14" ht="25.5">
      <c r="A188" s="119" t="s">
        <v>98</v>
      </c>
      <c r="B188" s="142" t="s">
        <v>1062</v>
      </c>
      <c r="C188" s="146" t="s">
        <v>88</v>
      </c>
      <c r="D188" s="148" t="s">
        <v>1063</v>
      </c>
      <c r="E188" s="148" t="s">
        <v>1064</v>
      </c>
      <c r="F188" s="159" t="s">
        <v>1065</v>
      </c>
      <c r="G188" s="166" t="s">
        <v>1066</v>
      </c>
      <c r="H188" s="77"/>
      <c r="I188" s="139" t="s">
        <v>1067</v>
      </c>
      <c r="J188" s="225" t="s">
        <v>1068</v>
      </c>
      <c r="K188" s="70" t="s">
        <v>1069</v>
      </c>
      <c r="L188" s="88"/>
      <c r="M188" s="256"/>
      <c r="N188" s="101" t="s">
        <v>1133</v>
      </c>
    </row>
    <row r="189" spans="1:14" ht="48">
      <c r="A189" s="119" t="s">
        <v>98</v>
      </c>
      <c r="B189" s="107" t="s">
        <v>1105</v>
      </c>
      <c r="C189" s="146" t="s">
        <v>13</v>
      </c>
      <c r="D189" s="152" t="s">
        <v>1106</v>
      </c>
      <c r="E189" s="152" t="s">
        <v>1107</v>
      </c>
      <c r="F189" s="157" t="s">
        <v>1108</v>
      </c>
      <c r="G189" s="121" t="s">
        <v>209</v>
      </c>
      <c r="H189" s="181" t="s">
        <v>1109</v>
      </c>
      <c r="I189" s="195" t="s">
        <v>1110</v>
      </c>
      <c r="J189" s="132" t="s">
        <v>1111</v>
      </c>
      <c r="K189" s="77" t="s">
        <v>1112</v>
      </c>
      <c r="L189" s="107"/>
      <c r="M189" s="252" t="s">
        <v>1113</v>
      </c>
      <c r="N189" s="17" t="s">
        <v>1141</v>
      </c>
    </row>
    <row r="190" spans="1:14" ht="33.75">
      <c r="A190" s="120" t="s">
        <v>98</v>
      </c>
      <c r="B190" s="7" t="s">
        <v>1264</v>
      </c>
      <c r="C190" s="8" t="s">
        <v>13</v>
      </c>
      <c r="D190" s="9" t="s">
        <v>1265</v>
      </c>
      <c r="E190" s="9" t="s">
        <v>1267</v>
      </c>
      <c r="F190" s="10" t="s">
        <v>1268</v>
      </c>
      <c r="G190" s="129" t="s">
        <v>209</v>
      </c>
      <c r="H190" s="6" t="s">
        <v>1269</v>
      </c>
      <c r="I190" s="23" t="s">
        <v>1270</v>
      </c>
      <c r="J190" s="131" t="s">
        <v>1275</v>
      </c>
      <c r="K190" s="6" t="s">
        <v>1271</v>
      </c>
      <c r="L190" s="59" t="s">
        <v>1272</v>
      </c>
      <c r="M190" s="24" t="s">
        <v>1273</v>
      </c>
      <c r="N190" s="101" t="s">
        <v>1274</v>
      </c>
    </row>
    <row r="191" spans="1:14" ht="24">
      <c r="A191" s="62" t="s">
        <v>98</v>
      </c>
      <c r="B191" s="91" t="s">
        <v>1389</v>
      </c>
      <c r="C191" s="64" t="s">
        <v>13</v>
      </c>
      <c r="D191" s="93" t="s">
        <v>1390</v>
      </c>
      <c r="E191" s="93" t="s">
        <v>1391</v>
      </c>
      <c r="F191" s="66" t="s">
        <v>1392</v>
      </c>
      <c r="G191" s="67" t="s">
        <v>103</v>
      </c>
      <c r="H191" s="94"/>
      <c r="I191" s="99" t="s">
        <v>1393</v>
      </c>
      <c r="J191" s="233" t="s">
        <v>1394</v>
      </c>
      <c r="K191" s="77" t="s">
        <v>1395</v>
      </c>
      <c r="L191" s="36"/>
      <c r="M191" s="253"/>
      <c r="N191" s="17" t="s">
        <v>1423</v>
      </c>
    </row>
    <row r="192" spans="1:14" ht="36">
      <c r="A192" s="140" t="s">
        <v>98</v>
      </c>
      <c r="B192" s="144" t="s">
        <v>1655</v>
      </c>
      <c r="C192" s="64" t="s">
        <v>13</v>
      </c>
      <c r="D192" s="149" t="s">
        <v>1656</v>
      </c>
      <c r="E192" s="149" t="s">
        <v>1657</v>
      </c>
      <c r="F192" s="66" t="s">
        <v>1658</v>
      </c>
      <c r="G192" s="170" t="s">
        <v>1066</v>
      </c>
      <c r="H192" s="140"/>
      <c r="I192" s="201" t="s">
        <v>1660</v>
      </c>
      <c r="J192" s="226" t="s">
        <v>1661</v>
      </c>
      <c r="K192" s="77" t="s">
        <v>1662</v>
      </c>
      <c r="L192" s="11"/>
      <c r="M192" s="253"/>
      <c r="N192" s="101" t="s">
        <v>1659</v>
      </c>
    </row>
    <row r="193" spans="1:14" ht="24">
      <c r="A193" s="140" t="s">
        <v>98</v>
      </c>
      <c r="B193" s="144" t="s">
        <v>1671</v>
      </c>
      <c r="C193" s="64" t="s">
        <v>13</v>
      </c>
      <c r="D193" s="149"/>
      <c r="E193" s="149"/>
      <c r="F193" s="66" t="s">
        <v>1672</v>
      </c>
      <c r="G193" s="170" t="s">
        <v>103</v>
      </c>
      <c r="H193" s="140" t="s">
        <v>1673</v>
      </c>
      <c r="I193" s="201" t="s">
        <v>1674</v>
      </c>
      <c r="J193" s="226" t="s">
        <v>1675</v>
      </c>
      <c r="K193" s="77" t="s">
        <v>1676</v>
      </c>
      <c r="L193" s="11"/>
      <c r="M193" s="253"/>
      <c r="N193" s="101" t="s">
        <v>1677</v>
      </c>
    </row>
    <row r="194" spans="1:14" ht="24">
      <c r="A194" s="140" t="s">
        <v>668</v>
      </c>
      <c r="B194" s="145" t="s">
        <v>122</v>
      </c>
      <c r="C194" s="147" t="s">
        <v>123</v>
      </c>
      <c r="D194" s="154" t="s">
        <v>39</v>
      </c>
      <c r="E194" s="154" t="s">
        <v>124</v>
      </c>
      <c r="F194" s="158" t="s">
        <v>125</v>
      </c>
      <c r="G194" s="175" t="s">
        <v>126</v>
      </c>
      <c r="H194" s="188"/>
      <c r="I194" s="204" t="s">
        <v>127</v>
      </c>
      <c r="J194" s="236" t="s">
        <v>128</v>
      </c>
      <c r="K194" s="6" t="s">
        <v>129</v>
      </c>
      <c r="L194" s="33" t="s">
        <v>130</v>
      </c>
      <c r="M194" s="259"/>
      <c r="N194" s="17" t="s">
        <v>398</v>
      </c>
    </row>
    <row r="195" spans="1:14" ht="36">
      <c r="A195" s="141" t="s">
        <v>668</v>
      </c>
      <c r="B195" s="144" t="s">
        <v>297</v>
      </c>
      <c r="C195" s="147" t="s">
        <v>13</v>
      </c>
      <c r="D195" s="149" t="s">
        <v>1451</v>
      </c>
      <c r="E195" s="149" t="s">
        <v>1452</v>
      </c>
      <c r="F195" s="161" t="s">
        <v>298</v>
      </c>
      <c r="G195" s="170" t="s">
        <v>299</v>
      </c>
      <c r="H195" s="120" t="s">
        <v>300</v>
      </c>
      <c r="I195" s="201" t="s">
        <v>301</v>
      </c>
      <c r="J195" s="230" t="s">
        <v>302</v>
      </c>
      <c r="K195" s="6" t="s">
        <v>303</v>
      </c>
      <c r="L195" s="36" t="s">
        <v>304</v>
      </c>
      <c r="M195" s="86" t="s">
        <v>305</v>
      </c>
      <c r="N195" s="17" t="s">
        <v>417</v>
      </c>
    </row>
    <row r="196" spans="1:14" ht="24">
      <c r="A196" s="140" t="s">
        <v>668</v>
      </c>
      <c r="B196" s="144" t="s">
        <v>669</v>
      </c>
      <c r="C196" s="147" t="s">
        <v>13</v>
      </c>
      <c r="D196" s="149" t="s">
        <v>670</v>
      </c>
      <c r="E196" s="149" t="s">
        <v>671</v>
      </c>
      <c r="F196" s="161" t="s">
        <v>672</v>
      </c>
      <c r="G196" s="144" t="s">
        <v>673</v>
      </c>
      <c r="H196" s="120"/>
      <c r="I196" s="201" t="s">
        <v>674</v>
      </c>
      <c r="J196" s="226" t="s">
        <v>675</v>
      </c>
      <c r="K196" s="6" t="s">
        <v>676</v>
      </c>
      <c r="L196" s="36" t="s">
        <v>677</v>
      </c>
      <c r="M196" s="86"/>
      <c r="N196" s="17" t="s">
        <v>729</v>
      </c>
    </row>
    <row r="197" spans="1:14" ht="25.5">
      <c r="A197" s="62" t="s">
        <v>668</v>
      </c>
      <c r="B197" s="63" t="s">
        <v>766</v>
      </c>
      <c r="C197" s="64" t="s">
        <v>507</v>
      </c>
      <c r="D197" s="65" t="s">
        <v>767</v>
      </c>
      <c r="E197" s="65" t="s">
        <v>768</v>
      </c>
      <c r="F197" s="73" t="s">
        <v>769</v>
      </c>
      <c r="G197" s="74" t="s">
        <v>770</v>
      </c>
      <c r="H197" s="99" t="s">
        <v>771</v>
      </c>
      <c r="I197" s="99" t="s">
        <v>772</v>
      </c>
      <c r="J197" s="69" t="s">
        <v>773</v>
      </c>
      <c r="K197" s="70" t="s">
        <v>774</v>
      </c>
      <c r="L197" s="70"/>
      <c r="M197" s="71"/>
      <c r="N197" s="264" t="s">
        <v>839</v>
      </c>
    </row>
    <row r="198" spans="1:14" ht="36">
      <c r="A198" s="140" t="s">
        <v>668</v>
      </c>
      <c r="B198" s="144" t="s">
        <v>876</v>
      </c>
      <c r="C198" s="64" t="s">
        <v>877</v>
      </c>
      <c r="D198" s="149" t="s">
        <v>878</v>
      </c>
      <c r="E198" s="149" t="s">
        <v>879</v>
      </c>
      <c r="F198" s="75" t="s">
        <v>901</v>
      </c>
      <c r="G198" s="170" t="s">
        <v>889</v>
      </c>
      <c r="H198" s="140" t="s">
        <v>890</v>
      </c>
      <c r="I198" s="201" t="s">
        <v>896</v>
      </c>
      <c r="J198" s="226" t="s">
        <v>891</v>
      </c>
      <c r="K198" s="6" t="s">
        <v>892</v>
      </c>
      <c r="L198" s="36" t="s">
        <v>893</v>
      </c>
      <c r="M198" s="86" t="s">
        <v>894</v>
      </c>
      <c r="N198" s="101" t="s">
        <v>895</v>
      </c>
    </row>
    <row r="199" spans="1:14" ht="22.5">
      <c r="A199" s="140" t="s">
        <v>668</v>
      </c>
      <c r="B199" s="144" t="s">
        <v>977</v>
      </c>
      <c r="C199" s="64" t="s">
        <v>88</v>
      </c>
      <c r="D199" s="149"/>
      <c r="E199" s="149"/>
      <c r="F199" s="75" t="s">
        <v>978</v>
      </c>
      <c r="G199" s="170" t="s">
        <v>979</v>
      </c>
      <c r="H199" s="140"/>
      <c r="I199" s="211"/>
      <c r="J199" s="239"/>
      <c r="K199" s="6" t="s">
        <v>980</v>
      </c>
      <c r="L199" s="59" t="s">
        <v>981</v>
      </c>
      <c r="M199" s="253"/>
      <c r="N199" s="101" t="s">
        <v>982</v>
      </c>
    </row>
    <row r="200" spans="1:14" ht="24">
      <c r="A200" s="140" t="s">
        <v>668</v>
      </c>
      <c r="B200" s="144" t="s">
        <v>1179</v>
      </c>
      <c r="C200" s="147" t="s">
        <v>13</v>
      </c>
      <c r="D200" s="149" t="s">
        <v>1180</v>
      </c>
      <c r="E200" s="149" t="s">
        <v>1181</v>
      </c>
      <c r="F200" s="161" t="s">
        <v>1182</v>
      </c>
      <c r="G200" s="145" t="s">
        <v>1183</v>
      </c>
      <c r="H200" s="185"/>
      <c r="I200" s="201" t="s">
        <v>1184</v>
      </c>
      <c r="J200" s="131" t="s">
        <v>1185</v>
      </c>
      <c r="K200" s="6" t="s">
        <v>322</v>
      </c>
      <c r="L200" s="6" t="s">
        <v>1186</v>
      </c>
      <c r="M200" s="86" t="s">
        <v>1187</v>
      </c>
      <c r="N200" s="17" t="s">
        <v>1243</v>
      </c>
    </row>
    <row r="201" spans="1:14" ht="48">
      <c r="A201" s="62" t="s">
        <v>668</v>
      </c>
      <c r="B201" s="91" t="s">
        <v>1402</v>
      </c>
      <c r="C201" s="64" t="s">
        <v>1403</v>
      </c>
      <c r="D201" s="93" t="s">
        <v>1404</v>
      </c>
      <c r="E201" s="93" t="s">
        <v>1405</v>
      </c>
      <c r="F201" s="66" t="s">
        <v>1406</v>
      </c>
      <c r="G201" s="74" t="s">
        <v>1407</v>
      </c>
      <c r="H201" s="106" t="s">
        <v>1408</v>
      </c>
      <c r="I201" s="90" t="s">
        <v>1409</v>
      </c>
      <c r="J201" s="69" t="s">
        <v>1410</v>
      </c>
      <c r="K201" s="77" t="s">
        <v>1437</v>
      </c>
      <c r="L201" s="11"/>
      <c r="M201" s="253"/>
      <c r="N201" s="101" t="s">
        <v>1446</v>
      </c>
    </row>
    <row r="202" spans="1:14" ht="36">
      <c r="A202" s="140" t="s">
        <v>668</v>
      </c>
      <c r="B202" s="144" t="s">
        <v>297</v>
      </c>
      <c r="C202" s="64" t="s">
        <v>13</v>
      </c>
      <c r="D202" s="149" t="s">
        <v>1451</v>
      </c>
      <c r="E202" s="149" t="s">
        <v>1452</v>
      </c>
      <c r="F202" s="66" t="s">
        <v>298</v>
      </c>
      <c r="G202" s="129" t="s">
        <v>1611</v>
      </c>
      <c r="H202" s="140" t="s">
        <v>300</v>
      </c>
      <c r="I202" s="211" t="s">
        <v>1612</v>
      </c>
      <c r="J202" s="239" t="s">
        <v>1613</v>
      </c>
      <c r="K202" s="77" t="s">
        <v>1614</v>
      </c>
      <c r="L202" s="36"/>
      <c r="M202" s="86" t="s">
        <v>305</v>
      </c>
      <c r="N202" s="17" t="s">
        <v>1634</v>
      </c>
    </row>
    <row r="203" spans="1:14" ht="38.25">
      <c r="A203" s="62" t="s">
        <v>668</v>
      </c>
      <c r="B203" s="63" t="s">
        <v>1767</v>
      </c>
      <c r="C203" s="64" t="s">
        <v>13</v>
      </c>
      <c r="D203" s="65" t="s">
        <v>1768</v>
      </c>
      <c r="E203" s="65" t="s">
        <v>1769</v>
      </c>
      <c r="F203" s="75" t="s">
        <v>1770</v>
      </c>
      <c r="G203" s="83" t="s">
        <v>1771</v>
      </c>
      <c r="H203" s="62" t="s">
        <v>1772</v>
      </c>
      <c r="I203" s="99" t="s">
        <v>1773</v>
      </c>
      <c r="J203" s="132" t="s">
        <v>1774</v>
      </c>
      <c r="K203" s="70" t="s">
        <v>1775</v>
      </c>
      <c r="L203" s="81"/>
      <c r="M203" s="104"/>
      <c r="N203" s="254" t="s">
        <v>1814</v>
      </c>
    </row>
    <row r="204" spans="1:14" ht="51">
      <c r="A204" s="140" t="s">
        <v>668</v>
      </c>
      <c r="B204" s="144" t="s">
        <v>2008</v>
      </c>
      <c r="C204" s="64" t="s">
        <v>13</v>
      </c>
      <c r="D204" s="149" t="s">
        <v>2009</v>
      </c>
      <c r="E204" s="149" t="s">
        <v>2010</v>
      </c>
      <c r="F204" s="75" t="s">
        <v>2011</v>
      </c>
      <c r="G204" s="170" t="s">
        <v>2012</v>
      </c>
      <c r="H204" s="140" t="s">
        <v>2005</v>
      </c>
      <c r="I204" s="201" t="s">
        <v>2006</v>
      </c>
      <c r="J204" s="239"/>
      <c r="K204" s="70" t="s">
        <v>2013</v>
      </c>
      <c r="L204" s="11"/>
      <c r="M204" s="253"/>
      <c r="N204" s="101" t="s">
        <v>2014</v>
      </c>
    </row>
    <row r="205" spans="1:14" ht="24.75">
      <c r="A205" s="6" t="s">
        <v>134</v>
      </c>
      <c r="B205" s="33" t="s">
        <v>131</v>
      </c>
      <c r="C205" s="147" t="s">
        <v>13</v>
      </c>
      <c r="D205" s="35" t="s">
        <v>132</v>
      </c>
      <c r="E205" s="35" t="s">
        <v>133</v>
      </c>
      <c r="F205" s="158" t="s">
        <v>142</v>
      </c>
      <c r="G205" s="36" t="s">
        <v>135</v>
      </c>
      <c r="H205" s="37" t="s">
        <v>136</v>
      </c>
      <c r="I205" s="57" t="s">
        <v>137</v>
      </c>
      <c r="J205" s="223" t="s">
        <v>138</v>
      </c>
      <c r="K205" s="6" t="s">
        <v>129</v>
      </c>
      <c r="L205" s="33" t="s">
        <v>130</v>
      </c>
      <c r="M205" s="41"/>
      <c r="N205" s="17" t="s">
        <v>399</v>
      </c>
    </row>
    <row r="206" spans="1:14" ht="36">
      <c r="A206" s="6" t="s">
        <v>134</v>
      </c>
      <c r="B206" s="7" t="s">
        <v>269</v>
      </c>
      <c r="C206" s="147" t="s">
        <v>270</v>
      </c>
      <c r="D206" s="9" t="s">
        <v>271</v>
      </c>
      <c r="E206" s="9" t="s">
        <v>272</v>
      </c>
      <c r="F206" s="161" t="s">
        <v>273</v>
      </c>
      <c r="G206" s="29" t="s">
        <v>274</v>
      </c>
      <c r="H206" s="6" t="s">
        <v>275</v>
      </c>
      <c r="I206" s="48" t="s">
        <v>276</v>
      </c>
      <c r="J206" s="14" t="s">
        <v>386</v>
      </c>
      <c r="K206" s="6" t="s">
        <v>277</v>
      </c>
      <c r="L206" s="36" t="s">
        <v>278</v>
      </c>
      <c r="M206" s="16"/>
      <c r="N206" s="17" t="s">
        <v>415</v>
      </c>
    </row>
    <row r="207" spans="1:14" ht="36">
      <c r="A207" s="55" t="s">
        <v>134</v>
      </c>
      <c r="B207" s="7" t="s">
        <v>297</v>
      </c>
      <c r="C207" s="147" t="s">
        <v>13</v>
      </c>
      <c r="D207" s="9" t="s">
        <v>1451</v>
      </c>
      <c r="E207" s="9" t="s">
        <v>1452</v>
      </c>
      <c r="F207" s="161" t="s">
        <v>298</v>
      </c>
      <c r="G207" s="29" t="s">
        <v>299</v>
      </c>
      <c r="H207" s="6" t="s">
        <v>300</v>
      </c>
      <c r="I207" s="48" t="s">
        <v>301</v>
      </c>
      <c r="J207" s="14" t="s">
        <v>302</v>
      </c>
      <c r="K207" s="6" t="s">
        <v>303</v>
      </c>
      <c r="L207" s="36" t="s">
        <v>304</v>
      </c>
      <c r="M207" s="24" t="s">
        <v>305</v>
      </c>
      <c r="N207" s="17" t="s">
        <v>417</v>
      </c>
    </row>
    <row r="208" spans="1:14" ht="24.75">
      <c r="A208" s="6" t="s">
        <v>134</v>
      </c>
      <c r="B208" s="33" t="s">
        <v>377</v>
      </c>
      <c r="C208" s="147" t="s">
        <v>13</v>
      </c>
      <c r="D208" s="35" t="s">
        <v>378</v>
      </c>
      <c r="E208" s="35" t="s">
        <v>379</v>
      </c>
      <c r="F208" s="158" t="s">
        <v>380</v>
      </c>
      <c r="G208" s="36" t="s">
        <v>381</v>
      </c>
      <c r="H208" s="37"/>
      <c r="I208" s="57" t="s">
        <v>382</v>
      </c>
      <c r="J208" s="223" t="s">
        <v>383</v>
      </c>
      <c r="K208" s="6" t="s">
        <v>384</v>
      </c>
      <c r="L208" s="33" t="s">
        <v>385</v>
      </c>
      <c r="M208" s="41"/>
      <c r="N208" s="17" t="s">
        <v>426</v>
      </c>
    </row>
    <row r="209" spans="1:14" ht="24">
      <c r="A209" s="6" t="s">
        <v>134</v>
      </c>
      <c r="B209" s="33" t="s">
        <v>437</v>
      </c>
      <c r="C209" s="147" t="s">
        <v>13</v>
      </c>
      <c r="D209" s="35" t="s">
        <v>438</v>
      </c>
      <c r="E209" s="35" t="s">
        <v>439</v>
      </c>
      <c r="F209" s="158" t="s">
        <v>440</v>
      </c>
      <c r="G209" s="36" t="s">
        <v>441</v>
      </c>
      <c r="H209" s="37" t="s">
        <v>442</v>
      </c>
      <c r="I209" s="57" t="s">
        <v>443</v>
      </c>
      <c r="J209" s="223" t="s">
        <v>444</v>
      </c>
      <c r="K209" s="6" t="s">
        <v>445</v>
      </c>
      <c r="L209" s="36" t="s">
        <v>455</v>
      </c>
      <c r="M209" s="39" t="s">
        <v>446</v>
      </c>
      <c r="N209" s="265" t="s">
        <v>880</v>
      </c>
    </row>
    <row r="210" spans="1:14" ht="25.5">
      <c r="A210" s="77" t="s">
        <v>134</v>
      </c>
      <c r="B210" s="142" t="s">
        <v>481</v>
      </c>
      <c r="C210" s="64" t="s">
        <v>13</v>
      </c>
      <c r="D210" s="148" t="s">
        <v>482</v>
      </c>
      <c r="E210" s="148" t="s">
        <v>483</v>
      </c>
      <c r="F210" s="66" t="s">
        <v>484</v>
      </c>
      <c r="G210" s="165" t="s">
        <v>485</v>
      </c>
      <c r="H210" s="77"/>
      <c r="I210" s="209" t="s">
        <v>486</v>
      </c>
      <c r="J210" s="225" t="s">
        <v>487</v>
      </c>
      <c r="K210" s="70" t="s">
        <v>488</v>
      </c>
      <c r="L210" s="70" t="s">
        <v>45</v>
      </c>
      <c r="M210" s="248"/>
      <c r="N210" s="254" t="s">
        <v>561</v>
      </c>
    </row>
    <row r="211" spans="1:14" ht="25.5">
      <c r="A211" s="77" t="s">
        <v>134</v>
      </c>
      <c r="B211" s="142" t="s">
        <v>489</v>
      </c>
      <c r="C211" s="64" t="s">
        <v>13</v>
      </c>
      <c r="D211" s="148" t="s">
        <v>490</v>
      </c>
      <c r="E211" s="148" t="s">
        <v>491</v>
      </c>
      <c r="F211" s="73" t="s">
        <v>492</v>
      </c>
      <c r="G211" s="171" t="s">
        <v>493</v>
      </c>
      <c r="H211" s="183" t="s">
        <v>494</v>
      </c>
      <c r="I211" s="209" t="s">
        <v>495</v>
      </c>
      <c r="J211" s="225" t="s">
        <v>496</v>
      </c>
      <c r="K211" s="70" t="s">
        <v>497</v>
      </c>
      <c r="L211" s="70"/>
      <c r="M211" s="248"/>
      <c r="N211" s="254" t="s">
        <v>562</v>
      </c>
    </row>
    <row r="212" spans="1:14" ht="25.5">
      <c r="A212" s="77" t="s">
        <v>134</v>
      </c>
      <c r="B212" s="142" t="s">
        <v>498</v>
      </c>
      <c r="C212" s="64" t="s">
        <v>13</v>
      </c>
      <c r="D212" s="148" t="s">
        <v>499</v>
      </c>
      <c r="E212" s="148" t="s">
        <v>500</v>
      </c>
      <c r="F212" s="75" t="s">
        <v>501</v>
      </c>
      <c r="G212" s="165" t="s">
        <v>502</v>
      </c>
      <c r="H212" s="77" t="s">
        <v>503</v>
      </c>
      <c r="I212" s="197" t="s">
        <v>504</v>
      </c>
      <c r="J212" s="227" t="s">
        <v>573</v>
      </c>
      <c r="K212" s="70" t="s">
        <v>505</v>
      </c>
      <c r="L212" s="70"/>
      <c r="M212" s="249"/>
      <c r="N212" s="254" t="s">
        <v>563</v>
      </c>
    </row>
    <row r="213" spans="1:14" ht="38.25">
      <c r="A213" s="62" t="s">
        <v>134</v>
      </c>
      <c r="B213" s="63" t="s">
        <v>506</v>
      </c>
      <c r="C213" s="64" t="s">
        <v>507</v>
      </c>
      <c r="D213" s="65" t="s">
        <v>508</v>
      </c>
      <c r="E213" s="65" t="s">
        <v>509</v>
      </c>
      <c r="F213" s="75" t="s">
        <v>510</v>
      </c>
      <c r="G213" s="83" t="s">
        <v>511</v>
      </c>
      <c r="H213" s="62"/>
      <c r="I213" s="68" t="s">
        <v>512</v>
      </c>
      <c r="J213" s="69" t="s">
        <v>513</v>
      </c>
      <c r="K213" s="70" t="s">
        <v>514</v>
      </c>
      <c r="L213" s="81" t="s">
        <v>78</v>
      </c>
      <c r="M213" s="82" t="s">
        <v>881</v>
      </c>
      <c r="N213" s="72" t="s">
        <v>564</v>
      </c>
    </row>
    <row r="214" spans="1:14" ht="45">
      <c r="A214" s="140" t="s">
        <v>134</v>
      </c>
      <c r="B214" s="144" t="s">
        <v>608</v>
      </c>
      <c r="C214" s="64" t="s">
        <v>169</v>
      </c>
      <c r="D214" s="149" t="s">
        <v>609</v>
      </c>
      <c r="E214" s="149" t="s">
        <v>610</v>
      </c>
      <c r="F214" s="161" t="s">
        <v>611</v>
      </c>
      <c r="G214" s="170" t="s">
        <v>613</v>
      </c>
      <c r="H214" s="140" t="s">
        <v>612</v>
      </c>
      <c r="I214" s="201" t="s">
        <v>614</v>
      </c>
      <c r="J214" s="226" t="s">
        <v>615</v>
      </c>
      <c r="K214" s="6" t="s">
        <v>616</v>
      </c>
      <c r="L214" s="59" t="s">
        <v>617</v>
      </c>
      <c r="M214" s="253"/>
      <c r="N214" s="263" t="s">
        <v>618</v>
      </c>
    </row>
    <row r="215" spans="1:14" ht="36">
      <c r="A215" s="140" t="s">
        <v>134</v>
      </c>
      <c r="B215" s="144" t="s">
        <v>628</v>
      </c>
      <c r="C215" s="147" t="s">
        <v>13</v>
      </c>
      <c r="D215" s="149" t="s">
        <v>629</v>
      </c>
      <c r="E215" s="149" t="s">
        <v>630</v>
      </c>
      <c r="F215" s="158" t="s">
        <v>631</v>
      </c>
      <c r="G215" s="145" t="s">
        <v>2043</v>
      </c>
      <c r="H215" s="124" t="s">
        <v>632</v>
      </c>
      <c r="I215" s="194" t="s">
        <v>633</v>
      </c>
      <c r="J215" s="226" t="s">
        <v>634</v>
      </c>
      <c r="K215" s="6" t="s">
        <v>635</v>
      </c>
      <c r="L215" s="6" t="s">
        <v>636</v>
      </c>
      <c r="M215" s="86" t="s">
        <v>637</v>
      </c>
      <c r="N215" s="263" t="s">
        <v>728</v>
      </c>
    </row>
    <row r="216" spans="1:14" ht="38.25">
      <c r="A216" s="62" t="s">
        <v>134</v>
      </c>
      <c r="B216" s="63" t="s">
        <v>757</v>
      </c>
      <c r="C216" s="64" t="s">
        <v>507</v>
      </c>
      <c r="D216" s="65" t="s">
        <v>758</v>
      </c>
      <c r="E216" s="65" t="s">
        <v>759</v>
      </c>
      <c r="F216" s="66" t="s">
        <v>760</v>
      </c>
      <c r="G216" s="67" t="s">
        <v>761</v>
      </c>
      <c r="H216" s="119" t="s">
        <v>762</v>
      </c>
      <c r="I216" s="99" t="s">
        <v>763</v>
      </c>
      <c r="J216" s="69" t="s">
        <v>764</v>
      </c>
      <c r="K216" s="70" t="s">
        <v>765</v>
      </c>
      <c r="L216" s="70"/>
      <c r="M216" s="71"/>
      <c r="N216" s="100" t="s">
        <v>840</v>
      </c>
    </row>
    <row r="217" spans="1:14" ht="25.5">
      <c r="A217" s="62" t="s">
        <v>134</v>
      </c>
      <c r="B217" s="63" t="s">
        <v>766</v>
      </c>
      <c r="C217" s="64" t="s">
        <v>507</v>
      </c>
      <c r="D217" s="65" t="s">
        <v>767</v>
      </c>
      <c r="E217" s="65" t="s">
        <v>768</v>
      </c>
      <c r="F217" s="73" t="s">
        <v>769</v>
      </c>
      <c r="G217" s="74" t="s">
        <v>770</v>
      </c>
      <c r="H217" s="99" t="s">
        <v>771</v>
      </c>
      <c r="I217" s="99" t="s">
        <v>772</v>
      </c>
      <c r="J217" s="69" t="s">
        <v>773</v>
      </c>
      <c r="K217" s="70" t="s">
        <v>774</v>
      </c>
      <c r="L217" s="70"/>
      <c r="M217" s="71"/>
      <c r="N217" s="100" t="s">
        <v>839</v>
      </c>
    </row>
    <row r="218" spans="1:14" ht="25.5">
      <c r="A218" s="62" t="s">
        <v>134</v>
      </c>
      <c r="B218" s="63" t="s">
        <v>783</v>
      </c>
      <c r="C218" s="64" t="s">
        <v>13</v>
      </c>
      <c r="D218" s="65" t="s">
        <v>784</v>
      </c>
      <c r="E218" s="65" t="s">
        <v>785</v>
      </c>
      <c r="F218" s="75" t="s">
        <v>786</v>
      </c>
      <c r="G218" s="83" t="s">
        <v>787</v>
      </c>
      <c r="H218" s="62" t="s">
        <v>788</v>
      </c>
      <c r="I218" s="99" t="s">
        <v>772</v>
      </c>
      <c r="J218" s="69" t="s">
        <v>789</v>
      </c>
      <c r="K218" s="70" t="s">
        <v>790</v>
      </c>
      <c r="L218" s="81"/>
      <c r="M218" s="82" t="s">
        <v>884</v>
      </c>
      <c r="N218" s="100" t="s">
        <v>842</v>
      </c>
    </row>
    <row r="219" spans="1:14" ht="48">
      <c r="A219" s="62" t="s">
        <v>134</v>
      </c>
      <c r="B219" s="63" t="s">
        <v>791</v>
      </c>
      <c r="C219" s="64" t="s">
        <v>13</v>
      </c>
      <c r="D219" s="65" t="s">
        <v>792</v>
      </c>
      <c r="E219" s="65" t="s">
        <v>793</v>
      </c>
      <c r="F219" s="75" t="s">
        <v>794</v>
      </c>
      <c r="G219" s="83" t="s">
        <v>795</v>
      </c>
      <c r="H219" s="62"/>
      <c r="I219" s="85" t="s">
        <v>796</v>
      </c>
      <c r="J219" s="69" t="s">
        <v>797</v>
      </c>
      <c r="K219" s="70" t="s">
        <v>798</v>
      </c>
      <c r="L219" s="81"/>
      <c r="M219" s="86" t="s">
        <v>885</v>
      </c>
      <c r="N219" s="100" t="s">
        <v>843</v>
      </c>
    </row>
    <row r="220" spans="1:14" ht="24">
      <c r="A220" s="6" t="s">
        <v>134</v>
      </c>
      <c r="B220" s="7" t="s">
        <v>916</v>
      </c>
      <c r="C220" s="64" t="s">
        <v>13</v>
      </c>
      <c r="D220" s="9" t="s">
        <v>917</v>
      </c>
      <c r="E220" s="9" t="s">
        <v>918</v>
      </c>
      <c r="F220" s="75" t="s">
        <v>919</v>
      </c>
      <c r="G220" s="29" t="s">
        <v>923</v>
      </c>
      <c r="H220" s="6" t="s">
        <v>920</v>
      </c>
      <c r="I220" s="48" t="s">
        <v>921</v>
      </c>
      <c r="J220" s="97" t="s">
        <v>922</v>
      </c>
      <c r="K220" s="6" t="s">
        <v>924</v>
      </c>
      <c r="L220" s="36"/>
      <c r="M220" s="16"/>
      <c r="N220" s="17" t="s">
        <v>925</v>
      </c>
    </row>
    <row r="221" spans="1:14" ht="24">
      <c r="A221" s="140" t="s">
        <v>134</v>
      </c>
      <c r="B221" s="144" t="s">
        <v>965</v>
      </c>
      <c r="C221" s="64" t="s">
        <v>123</v>
      </c>
      <c r="D221" s="149" t="s">
        <v>966</v>
      </c>
      <c r="E221" s="149" t="s">
        <v>967</v>
      </c>
      <c r="F221" s="75" t="s">
        <v>968</v>
      </c>
      <c r="G221" s="170" t="s">
        <v>969</v>
      </c>
      <c r="H221" s="140" t="s">
        <v>970</v>
      </c>
      <c r="I221" s="201" t="s">
        <v>971</v>
      </c>
      <c r="J221" s="226" t="s">
        <v>972</v>
      </c>
      <c r="K221" s="6" t="s">
        <v>973</v>
      </c>
      <c r="L221" s="59" t="s">
        <v>974</v>
      </c>
      <c r="M221" s="86" t="s">
        <v>975</v>
      </c>
      <c r="N221" s="241" t="s">
        <v>976</v>
      </c>
    </row>
    <row r="222" spans="1:14" ht="24">
      <c r="A222" s="140" t="s">
        <v>134</v>
      </c>
      <c r="B222" s="144" t="s">
        <v>1007</v>
      </c>
      <c r="C222" s="64" t="s">
        <v>13</v>
      </c>
      <c r="D222" s="149" t="s">
        <v>1008</v>
      </c>
      <c r="E222" s="149" t="s">
        <v>1009</v>
      </c>
      <c r="F222" s="75" t="s">
        <v>1010</v>
      </c>
      <c r="G222" s="170" t="s">
        <v>1011</v>
      </c>
      <c r="H222" s="184" t="s">
        <v>1012</v>
      </c>
      <c r="I222" s="201" t="s">
        <v>1013</v>
      </c>
      <c r="J222" s="226" t="s">
        <v>1014</v>
      </c>
      <c r="K222" s="102" t="s">
        <v>996</v>
      </c>
      <c r="L222" s="59" t="s">
        <v>1015</v>
      </c>
      <c r="M222" s="253"/>
      <c r="N222" s="241" t="s">
        <v>1006</v>
      </c>
    </row>
    <row r="223" spans="1:14" ht="38.25">
      <c r="A223" s="62" t="s">
        <v>134</v>
      </c>
      <c r="B223" s="63" t="s">
        <v>1016</v>
      </c>
      <c r="C223" s="64" t="s">
        <v>13</v>
      </c>
      <c r="D223" s="65" t="s">
        <v>1017</v>
      </c>
      <c r="E223" s="65" t="s">
        <v>1018</v>
      </c>
      <c r="F223" s="66" t="s">
        <v>1019</v>
      </c>
      <c r="G223" s="67" t="s">
        <v>1020</v>
      </c>
      <c r="H223" s="134" t="s">
        <v>1021</v>
      </c>
      <c r="I223" s="99" t="s">
        <v>1022</v>
      </c>
      <c r="J223" s="69" t="s">
        <v>1023</v>
      </c>
      <c r="K223" s="70" t="s">
        <v>1024</v>
      </c>
      <c r="L223" s="70"/>
      <c r="M223" s="71" t="s">
        <v>1025</v>
      </c>
      <c r="N223" s="241" t="s">
        <v>1127</v>
      </c>
    </row>
    <row r="224" spans="1:14" ht="38.25">
      <c r="A224" s="62" t="s">
        <v>134</v>
      </c>
      <c r="B224" s="63" t="s">
        <v>1032</v>
      </c>
      <c r="C224" s="64" t="s">
        <v>13</v>
      </c>
      <c r="D224" s="65"/>
      <c r="E224" s="65"/>
      <c r="F224" s="75" t="s">
        <v>1033</v>
      </c>
      <c r="G224" s="76" t="s">
        <v>1034</v>
      </c>
      <c r="H224" s="77"/>
      <c r="I224" s="78" t="s">
        <v>1035</v>
      </c>
      <c r="J224" s="69" t="s">
        <v>1036</v>
      </c>
      <c r="K224" s="70" t="s">
        <v>1037</v>
      </c>
      <c r="L224" s="70"/>
      <c r="M224" s="79"/>
      <c r="N224" s="241" t="s">
        <v>1129</v>
      </c>
    </row>
    <row r="225" spans="1:14" ht="38.25">
      <c r="A225" s="62" t="s">
        <v>134</v>
      </c>
      <c r="B225" s="63" t="s">
        <v>1045</v>
      </c>
      <c r="C225" s="64" t="s">
        <v>13</v>
      </c>
      <c r="D225" s="65" t="s">
        <v>1046</v>
      </c>
      <c r="E225" s="65" t="s">
        <v>1047</v>
      </c>
      <c r="F225" s="75" t="s">
        <v>1048</v>
      </c>
      <c r="G225" s="80" t="s">
        <v>1049</v>
      </c>
      <c r="H225" s="77" t="s">
        <v>1050</v>
      </c>
      <c r="I225" s="78" t="s">
        <v>1051</v>
      </c>
      <c r="J225" s="69" t="s">
        <v>1052</v>
      </c>
      <c r="K225" s="70" t="s">
        <v>1053</v>
      </c>
      <c r="L225" s="81"/>
      <c r="M225" s="89"/>
      <c r="N225" s="263" t="s">
        <v>1131</v>
      </c>
    </row>
    <row r="226" spans="1:14" ht="38.25">
      <c r="A226" s="62" t="s">
        <v>134</v>
      </c>
      <c r="B226" s="63" t="s">
        <v>1054</v>
      </c>
      <c r="C226" s="64" t="s">
        <v>13</v>
      </c>
      <c r="D226" s="87" t="s">
        <v>1055</v>
      </c>
      <c r="E226" s="65" t="s">
        <v>1056</v>
      </c>
      <c r="F226" s="75" t="s">
        <v>1057</v>
      </c>
      <c r="G226" s="80" t="s">
        <v>1058</v>
      </c>
      <c r="H226" s="77" t="s">
        <v>1059</v>
      </c>
      <c r="I226" s="78" t="s">
        <v>1060</v>
      </c>
      <c r="J226" s="69" t="s">
        <v>1061</v>
      </c>
      <c r="K226" s="70" t="s">
        <v>1053</v>
      </c>
      <c r="L226" s="88"/>
      <c r="M226" s="89"/>
      <c r="N226" s="263" t="s">
        <v>1132</v>
      </c>
    </row>
    <row r="227" spans="1:14" ht="25.5">
      <c r="A227" s="62" t="s">
        <v>134</v>
      </c>
      <c r="B227" s="63" t="s">
        <v>1075</v>
      </c>
      <c r="C227" s="64" t="s">
        <v>13</v>
      </c>
      <c r="D227" s="65" t="s">
        <v>1076</v>
      </c>
      <c r="E227" s="65" t="s">
        <v>1077</v>
      </c>
      <c r="F227" s="75" t="s">
        <v>1078</v>
      </c>
      <c r="G227" s="83" t="s">
        <v>1079</v>
      </c>
      <c r="H227" s="84" t="s">
        <v>1080</v>
      </c>
      <c r="I227" s="95"/>
      <c r="J227" s="69" t="s">
        <v>1081</v>
      </c>
      <c r="K227" s="70" t="s">
        <v>1082</v>
      </c>
      <c r="L227" s="88"/>
      <c r="M227" s="79"/>
      <c r="N227" s="241" t="s">
        <v>1138</v>
      </c>
    </row>
    <row r="228" spans="1:14" ht="36">
      <c r="A228" s="62" t="s">
        <v>134</v>
      </c>
      <c r="B228" s="91" t="s">
        <v>1090</v>
      </c>
      <c r="C228" s="64" t="s">
        <v>507</v>
      </c>
      <c r="D228" s="93" t="s">
        <v>1091</v>
      </c>
      <c r="E228" s="93" t="s">
        <v>1092</v>
      </c>
      <c r="F228" s="66" t="s">
        <v>1093</v>
      </c>
      <c r="G228" s="67" t="s">
        <v>1094</v>
      </c>
      <c r="H228" s="94"/>
      <c r="I228" s="99" t="s">
        <v>1095</v>
      </c>
      <c r="J228" s="233" t="s">
        <v>1096</v>
      </c>
      <c r="K228" s="77" t="s">
        <v>1097</v>
      </c>
      <c r="L228" s="88"/>
      <c r="M228" s="105" t="s">
        <v>1098</v>
      </c>
      <c r="N228" s="263" t="s">
        <v>1139</v>
      </c>
    </row>
    <row r="229" spans="1:14" ht="24">
      <c r="A229" s="62" t="s">
        <v>134</v>
      </c>
      <c r="B229" s="91" t="s">
        <v>1099</v>
      </c>
      <c r="C229" s="64" t="s">
        <v>952</v>
      </c>
      <c r="D229" s="93" t="s">
        <v>1150</v>
      </c>
      <c r="E229" s="93" t="s">
        <v>1151</v>
      </c>
      <c r="F229" s="66" t="s">
        <v>1100</v>
      </c>
      <c r="G229" s="67" t="s">
        <v>1101</v>
      </c>
      <c r="H229" s="94"/>
      <c r="I229" s="90" t="s">
        <v>1102</v>
      </c>
      <c r="J229" s="69" t="s">
        <v>1103</v>
      </c>
      <c r="K229" s="77" t="s">
        <v>1104</v>
      </c>
      <c r="L229" s="88"/>
      <c r="M229" s="79"/>
      <c r="N229" s="263" t="s">
        <v>1140</v>
      </c>
    </row>
    <row r="230" spans="1:14" ht="36">
      <c r="A230" s="140" t="s">
        <v>134</v>
      </c>
      <c r="B230" s="144" t="s">
        <v>1161</v>
      </c>
      <c r="C230" s="147" t="s">
        <v>13</v>
      </c>
      <c r="D230" s="149" t="s">
        <v>1162</v>
      </c>
      <c r="E230" s="149" t="s">
        <v>1163</v>
      </c>
      <c r="F230" s="158" t="s">
        <v>1164</v>
      </c>
      <c r="G230" s="145" t="s">
        <v>1165</v>
      </c>
      <c r="H230" s="177" t="s">
        <v>1166</v>
      </c>
      <c r="I230" s="196" t="s">
        <v>1167</v>
      </c>
      <c r="J230" s="226" t="s">
        <v>1168</v>
      </c>
      <c r="K230" s="6" t="s">
        <v>1169</v>
      </c>
      <c r="L230" s="6" t="s">
        <v>1170</v>
      </c>
      <c r="M230" s="86" t="s">
        <v>1171</v>
      </c>
      <c r="N230" s="263" t="s">
        <v>1240</v>
      </c>
    </row>
    <row r="231" spans="1:14" ht="24">
      <c r="A231" s="140" t="s">
        <v>134</v>
      </c>
      <c r="B231" s="144" t="s">
        <v>1179</v>
      </c>
      <c r="C231" s="147" t="s">
        <v>13</v>
      </c>
      <c r="D231" s="149" t="s">
        <v>1180</v>
      </c>
      <c r="E231" s="149" t="s">
        <v>1181</v>
      </c>
      <c r="F231" s="161" t="s">
        <v>1182</v>
      </c>
      <c r="G231" s="145" t="s">
        <v>1183</v>
      </c>
      <c r="H231" s="185"/>
      <c r="I231" s="201" t="s">
        <v>1184</v>
      </c>
      <c r="J231" s="131" t="s">
        <v>1185</v>
      </c>
      <c r="K231" s="6" t="s">
        <v>322</v>
      </c>
      <c r="L231" s="6" t="s">
        <v>1186</v>
      </c>
      <c r="M231" s="86" t="s">
        <v>1187</v>
      </c>
      <c r="N231" s="263" t="s">
        <v>1243</v>
      </c>
    </row>
    <row r="232" spans="1:14" ht="24">
      <c r="A232" s="6" t="s">
        <v>134</v>
      </c>
      <c r="B232" s="7" t="s">
        <v>1196</v>
      </c>
      <c r="C232" s="8" t="s">
        <v>13</v>
      </c>
      <c r="D232" s="9" t="s">
        <v>1197</v>
      </c>
      <c r="E232" s="9" t="s">
        <v>1198</v>
      </c>
      <c r="F232" s="22" t="s">
        <v>1199</v>
      </c>
      <c r="G232" s="7" t="s">
        <v>1200</v>
      </c>
      <c r="H232" s="6"/>
      <c r="I232" s="48" t="s">
        <v>1201</v>
      </c>
      <c r="J232" s="97" t="s">
        <v>1202</v>
      </c>
      <c r="K232" s="6" t="s">
        <v>1203</v>
      </c>
      <c r="L232" s="36" t="s">
        <v>704</v>
      </c>
      <c r="M232" s="24"/>
      <c r="N232" s="101" t="s">
        <v>1245</v>
      </c>
    </row>
    <row r="233" spans="1:14" ht="36">
      <c r="A233" s="140" t="s">
        <v>134</v>
      </c>
      <c r="B233" s="144" t="s">
        <v>1208</v>
      </c>
      <c r="C233" s="147" t="s">
        <v>13</v>
      </c>
      <c r="D233" s="149" t="s">
        <v>1150</v>
      </c>
      <c r="E233" s="149" t="s">
        <v>1151</v>
      </c>
      <c r="F233" s="161" t="s">
        <v>1100</v>
      </c>
      <c r="G233" s="144" t="s">
        <v>1209</v>
      </c>
      <c r="H233" s="140"/>
      <c r="I233" s="206" t="s">
        <v>1210</v>
      </c>
      <c r="J233" s="226" t="s">
        <v>1211</v>
      </c>
      <c r="K233" s="6" t="s">
        <v>1194</v>
      </c>
      <c r="L233" s="36" t="s">
        <v>1212</v>
      </c>
      <c r="M233" s="86"/>
      <c r="N233" s="101" t="s">
        <v>1246</v>
      </c>
    </row>
    <row r="234" spans="1:14" ht="36">
      <c r="A234" s="140" t="s">
        <v>134</v>
      </c>
      <c r="B234" s="144" t="s">
        <v>1293</v>
      </c>
      <c r="C234" s="147" t="s">
        <v>13</v>
      </c>
      <c r="D234" s="149" t="s">
        <v>1294</v>
      </c>
      <c r="E234" s="149" t="s">
        <v>1295</v>
      </c>
      <c r="F234" s="161" t="s">
        <v>1296</v>
      </c>
      <c r="G234" s="170" t="s">
        <v>310</v>
      </c>
      <c r="H234" s="140"/>
      <c r="I234" s="201" t="s">
        <v>1289</v>
      </c>
      <c r="J234" s="239" t="s">
        <v>1290</v>
      </c>
      <c r="K234" s="6" t="s">
        <v>1291</v>
      </c>
      <c r="L234" s="36" t="s">
        <v>1292</v>
      </c>
      <c r="M234" s="253"/>
      <c r="N234" s="17" t="s">
        <v>1324</v>
      </c>
    </row>
    <row r="235" spans="1:14" ht="30">
      <c r="A235" s="140" t="s">
        <v>134</v>
      </c>
      <c r="B235" s="144" t="s">
        <v>1315</v>
      </c>
      <c r="C235" s="147" t="s">
        <v>13</v>
      </c>
      <c r="D235" s="149" t="s">
        <v>1316</v>
      </c>
      <c r="E235" s="149" t="s">
        <v>1317</v>
      </c>
      <c r="F235" s="161" t="s">
        <v>1318</v>
      </c>
      <c r="G235" s="144" t="s">
        <v>1319</v>
      </c>
      <c r="H235" s="140"/>
      <c r="I235" s="201" t="s">
        <v>1320</v>
      </c>
      <c r="J235" s="239" t="s">
        <v>1321</v>
      </c>
      <c r="K235" s="6" t="s">
        <v>1322</v>
      </c>
      <c r="L235" s="11" t="s">
        <v>704</v>
      </c>
      <c r="M235" s="253"/>
      <c r="N235" s="101" t="s">
        <v>1328</v>
      </c>
    </row>
    <row r="236" spans="1:14" ht="51">
      <c r="A236" s="62" t="s">
        <v>134</v>
      </c>
      <c r="B236" s="63" t="s">
        <v>1373</v>
      </c>
      <c r="C236" s="64" t="s">
        <v>169</v>
      </c>
      <c r="D236" s="65" t="s">
        <v>1374</v>
      </c>
      <c r="E236" s="65" t="s">
        <v>1375</v>
      </c>
      <c r="F236" s="75" t="s">
        <v>1376</v>
      </c>
      <c r="G236" s="83" t="s">
        <v>1377</v>
      </c>
      <c r="H236" s="62" t="s">
        <v>1378</v>
      </c>
      <c r="I236" s="95" t="s">
        <v>1379</v>
      </c>
      <c r="J236" s="72" t="s">
        <v>1380</v>
      </c>
      <c r="K236" s="122" t="s">
        <v>1435</v>
      </c>
      <c r="L236" s="164"/>
      <c r="M236" s="144"/>
      <c r="N236" s="17" t="s">
        <v>1421</v>
      </c>
    </row>
    <row r="237" spans="1:14" ht="36">
      <c r="A237" s="62" t="s">
        <v>134</v>
      </c>
      <c r="B237" s="91" t="s">
        <v>1426</v>
      </c>
      <c r="C237" s="64" t="s">
        <v>13</v>
      </c>
      <c r="D237" s="93" t="s">
        <v>1430</v>
      </c>
      <c r="E237" s="93" t="s">
        <v>1429</v>
      </c>
      <c r="F237" s="66" t="s">
        <v>1431</v>
      </c>
      <c r="G237" s="67" t="s">
        <v>231</v>
      </c>
      <c r="H237" s="94" t="s">
        <v>1432</v>
      </c>
      <c r="I237" s="212" t="s">
        <v>1433</v>
      </c>
      <c r="J237" s="235" t="s">
        <v>1434</v>
      </c>
      <c r="K237" s="119" t="s">
        <v>1438</v>
      </c>
      <c r="L237" s="245"/>
      <c r="M237" s="144"/>
      <c r="N237" s="101" t="s">
        <v>1445</v>
      </c>
    </row>
    <row r="238" spans="1:14" ht="36">
      <c r="A238" s="140" t="s">
        <v>134</v>
      </c>
      <c r="B238" s="144" t="s">
        <v>1472</v>
      </c>
      <c r="C238" s="147" t="s">
        <v>13</v>
      </c>
      <c r="D238" s="149" t="s">
        <v>1473</v>
      </c>
      <c r="E238" s="149" t="s">
        <v>1474</v>
      </c>
      <c r="F238" s="161" t="s">
        <v>1475</v>
      </c>
      <c r="G238" s="144" t="s">
        <v>1476</v>
      </c>
      <c r="H238" s="120" t="s">
        <v>1477</v>
      </c>
      <c r="I238" s="201" t="s">
        <v>1478</v>
      </c>
      <c r="J238" s="241" t="s">
        <v>1479</v>
      </c>
      <c r="K238" s="120" t="s">
        <v>703</v>
      </c>
      <c r="L238" s="164" t="s">
        <v>704</v>
      </c>
      <c r="M238" s="241" t="s">
        <v>1480</v>
      </c>
      <c r="N238" s="101" t="s">
        <v>1618</v>
      </c>
    </row>
    <row r="239" spans="1:14" ht="24.75">
      <c r="A239" s="140" t="s">
        <v>134</v>
      </c>
      <c r="B239" s="145" t="s">
        <v>1496</v>
      </c>
      <c r="C239" s="147" t="s">
        <v>507</v>
      </c>
      <c r="D239" s="151" t="s">
        <v>1497</v>
      </c>
      <c r="E239" s="156" t="s">
        <v>1498</v>
      </c>
      <c r="F239" s="158" t="s">
        <v>1499</v>
      </c>
      <c r="G239" s="145" t="s">
        <v>1500</v>
      </c>
      <c r="H239" s="133"/>
      <c r="I239" s="204" t="s">
        <v>1501</v>
      </c>
      <c r="J239" s="232" t="s">
        <v>1502</v>
      </c>
      <c r="K239" s="120" t="s">
        <v>1503</v>
      </c>
      <c r="L239" s="244" t="s">
        <v>1504</v>
      </c>
      <c r="M239" s="255"/>
      <c r="N239" s="101" t="s">
        <v>1620</v>
      </c>
    </row>
    <row r="240" spans="1:14" ht="24">
      <c r="A240" s="140" t="s">
        <v>134</v>
      </c>
      <c r="B240" s="145" t="s">
        <v>1515</v>
      </c>
      <c r="C240" s="147" t="s">
        <v>13</v>
      </c>
      <c r="D240" s="151" t="s">
        <v>1516</v>
      </c>
      <c r="E240" s="156" t="s">
        <v>1517</v>
      </c>
      <c r="F240" s="158" t="s">
        <v>1518</v>
      </c>
      <c r="G240" s="173" t="s">
        <v>1519</v>
      </c>
      <c r="H240" s="180" t="s">
        <v>1520</v>
      </c>
      <c r="I240" s="204" t="s">
        <v>1521</v>
      </c>
      <c r="J240" s="232" t="s">
        <v>1522</v>
      </c>
      <c r="K240" s="120" t="s">
        <v>1523</v>
      </c>
      <c r="L240" s="244" t="s">
        <v>1524</v>
      </c>
      <c r="M240" s="255" t="s">
        <v>1525</v>
      </c>
      <c r="N240" s="17" t="s">
        <v>1623</v>
      </c>
    </row>
    <row r="241" spans="1:14" ht="38.25">
      <c r="A241" s="62" t="s">
        <v>134</v>
      </c>
      <c r="B241" s="63" t="s">
        <v>1016</v>
      </c>
      <c r="C241" s="64" t="s">
        <v>13</v>
      </c>
      <c r="D241" s="65" t="s">
        <v>1017</v>
      </c>
      <c r="E241" s="65" t="s">
        <v>1018</v>
      </c>
      <c r="F241" s="66" t="s">
        <v>1019</v>
      </c>
      <c r="G241" s="67" t="s">
        <v>1020</v>
      </c>
      <c r="H241" s="62" t="s">
        <v>1021</v>
      </c>
      <c r="I241" s="99" t="s">
        <v>1022</v>
      </c>
      <c r="J241" s="72" t="s">
        <v>1023</v>
      </c>
      <c r="K241" s="122" t="s">
        <v>1024</v>
      </c>
      <c r="L241" s="212"/>
      <c r="M241" s="63" t="s">
        <v>1025</v>
      </c>
      <c r="N241" s="17" t="s">
        <v>1127</v>
      </c>
    </row>
    <row r="242" spans="1:14" ht="25.5">
      <c r="A242" s="62" t="s">
        <v>134</v>
      </c>
      <c r="B242" s="63" t="s">
        <v>1532</v>
      </c>
      <c r="C242" s="64" t="s">
        <v>1403</v>
      </c>
      <c r="D242" s="65" t="s">
        <v>1533</v>
      </c>
      <c r="E242" s="65" t="s">
        <v>1534</v>
      </c>
      <c r="F242" s="75" t="s">
        <v>1354</v>
      </c>
      <c r="G242" s="83" t="s">
        <v>1535</v>
      </c>
      <c r="H242" s="62"/>
      <c r="I242" s="202" t="s">
        <v>1536</v>
      </c>
      <c r="J242" s="72" t="s">
        <v>1537</v>
      </c>
      <c r="K242" s="122" t="s">
        <v>1538</v>
      </c>
      <c r="L242" s="109"/>
      <c r="M242" s="72"/>
      <c r="N242" s="101" t="s">
        <v>855</v>
      </c>
    </row>
    <row r="243" spans="1:14" ht="25.5">
      <c r="A243" s="62" t="s">
        <v>134</v>
      </c>
      <c r="B243" s="63" t="s">
        <v>1546</v>
      </c>
      <c r="C243" s="64" t="s">
        <v>13</v>
      </c>
      <c r="D243" s="87" t="s">
        <v>1547</v>
      </c>
      <c r="E243" s="65" t="s">
        <v>1548</v>
      </c>
      <c r="F243" s="75" t="s">
        <v>1549</v>
      </c>
      <c r="G243" s="83" t="s">
        <v>1550</v>
      </c>
      <c r="H243" s="62" t="s">
        <v>1551</v>
      </c>
      <c r="I243" s="85" t="s">
        <v>1552</v>
      </c>
      <c r="J243" s="132"/>
      <c r="K243" s="122" t="s">
        <v>1553</v>
      </c>
      <c r="L243" s="111"/>
      <c r="M243" s="110"/>
      <c r="N243" s="17" t="s">
        <v>1626</v>
      </c>
    </row>
    <row r="244" spans="1:14">
      <c r="A244" s="62" t="s">
        <v>134</v>
      </c>
      <c r="B244" s="63" t="s">
        <v>1554</v>
      </c>
      <c r="C244" s="64" t="s">
        <v>13</v>
      </c>
      <c r="D244" s="65" t="s">
        <v>1555</v>
      </c>
      <c r="E244" s="65" t="s">
        <v>1556</v>
      </c>
      <c r="F244" s="75" t="s">
        <v>1557</v>
      </c>
      <c r="G244" s="83" t="s">
        <v>1558</v>
      </c>
      <c r="H244" s="62"/>
      <c r="I244" s="95" t="s">
        <v>1559</v>
      </c>
      <c r="J244" s="132" t="s">
        <v>1560</v>
      </c>
      <c r="K244" s="122" t="s">
        <v>1561</v>
      </c>
      <c r="L244" s="111"/>
      <c r="M244" s="72"/>
      <c r="N244" s="17" t="s">
        <v>1627</v>
      </c>
    </row>
    <row r="245" spans="1:14" ht="24">
      <c r="A245" s="62" t="s">
        <v>134</v>
      </c>
      <c r="B245" s="91" t="s">
        <v>1594</v>
      </c>
      <c r="C245" s="64" t="s">
        <v>13</v>
      </c>
      <c r="D245" s="93" t="s">
        <v>1595</v>
      </c>
      <c r="E245" s="93" t="s">
        <v>1596</v>
      </c>
      <c r="F245" s="66" t="s">
        <v>1597</v>
      </c>
      <c r="G245" s="67" t="s">
        <v>1598</v>
      </c>
      <c r="H245" s="94" t="s">
        <v>1599</v>
      </c>
      <c r="I245" s="90" t="s">
        <v>1600</v>
      </c>
      <c r="J245" s="72" t="s">
        <v>1601</v>
      </c>
      <c r="K245" s="119" t="s">
        <v>1602</v>
      </c>
      <c r="L245" s="111"/>
      <c r="M245" s="112"/>
      <c r="N245" s="101" t="s">
        <v>1632</v>
      </c>
    </row>
    <row r="246" spans="1:14" ht="38.25">
      <c r="A246" s="77" t="s">
        <v>134</v>
      </c>
      <c r="B246" s="142" t="s">
        <v>1707</v>
      </c>
      <c r="C246" s="64" t="s">
        <v>13</v>
      </c>
      <c r="D246" s="150" t="s">
        <v>1708</v>
      </c>
      <c r="E246" s="148" t="s">
        <v>1709</v>
      </c>
      <c r="F246" s="75" t="s">
        <v>1710</v>
      </c>
      <c r="G246" s="166" t="s">
        <v>1711</v>
      </c>
      <c r="H246" s="77" t="s">
        <v>1712</v>
      </c>
      <c r="I246" s="197" t="s">
        <v>1713</v>
      </c>
      <c r="J246" s="225" t="s">
        <v>1727</v>
      </c>
      <c r="K246" s="122" t="s">
        <v>1728</v>
      </c>
      <c r="L246" s="246"/>
      <c r="M246" s="260" t="s">
        <v>1729</v>
      </c>
      <c r="N246" s="254" t="s">
        <v>1733</v>
      </c>
    </row>
    <row r="247" spans="1:14" ht="38.25">
      <c r="A247" s="77" t="s">
        <v>134</v>
      </c>
      <c r="B247" s="142" t="s">
        <v>1749</v>
      </c>
      <c r="C247" s="64" t="s">
        <v>13</v>
      </c>
      <c r="D247" s="148" t="s">
        <v>1750</v>
      </c>
      <c r="E247" s="148" t="s">
        <v>1751</v>
      </c>
      <c r="F247" s="73" t="s">
        <v>1752</v>
      </c>
      <c r="G247" s="171" t="s">
        <v>1753</v>
      </c>
      <c r="H247" s="186" t="s">
        <v>1754</v>
      </c>
      <c r="I247" s="203" t="s">
        <v>1755</v>
      </c>
      <c r="J247" s="225" t="s">
        <v>1756</v>
      </c>
      <c r="K247" s="122" t="s">
        <v>1722</v>
      </c>
      <c r="L247" s="247"/>
      <c r="M247" s="142" t="s">
        <v>1757</v>
      </c>
      <c r="N247" s="254" t="s">
        <v>1812</v>
      </c>
    </row>
    <row r="248" spans="1:14" ht="25.5">
      <c r="A248" s="77" t="s">
        <v>134</v>
      </c>
      <c r="B248" s="142" t="s">
        <v>1758</v>
      </c>
      <c r="C248" s="64" t="s">
        <v>13</v>
      </c>
      <c r="D248" s="148" t="s">
        <v>1759</v>
      </c>
      <c r="E248" s="148" t="s">
        <v>1760</v>
      </c>
      <c r="F248" s="75" t="s">
        <v>1761</v>
      </c>
      <c r="G248" s="165" t="s">
        <v>1762</v>
      </c>
      <c r="H248" s="77" t="s">
        <v>1763</v>
      </c>
      <c r="I248" s="197" t="s">
        <v>1764</v>
      </c>
      <c r="J248" s="225" t="s">
        <v>1765</v>
      </c>
      <c r="K248" s="122" t="s">
        <v>1766</v>
      </c>
      <c r="L248" s="247"/>
      <c r="M248" s="254"/>
      <c r="N248" s="254" t="s">
        <v>1813</v>
      </c>
    </row>
    <row r="249" spans="1:14" ht="38.25">
      <c r="A249" s="77" t="s">
        <v>134</v>
      </c>
      <c r="B249" s="142" t="s">
        <v>1767</v>
      </c>
      <c r="C249" s="64" t="s">
        <v>13</v>
      </c>
      <c r="D249" s="148" t="s">
        <v>1768</v>
      </c>
      <c r="E249" s="148" t="s">
        <v>1769</v>
      </c>
      <c r="F249" s="75" t="s">
        <v>1770</v>
      </c>
      <c r="G249" s="166" t="s">
        <v>1771</v>
      </c>
      <c r="H249" s="77" t="s">
        <v>1772</v>
      </c>
      <c r="I249" s="203" t="s">
        <v>1773</v>
      </c>
      <c r="J249" s="225" t="s">
        <v>1774</v>
      </c>
      <c r="K249" s="122" t="s">
        <v>1775</v>
      </c>
      <c r="L249" s="243"/>
      <c r="M249" s="254"/>
      <c r="N249" s="254" t="s">
        <v>1814</v>
      </c>
    </row>
    <row r="250" spans="1:14" ht="51">
      <c r="A250" s="77" t="s">
        <v>134</v>
      </c>
      <c r="B250" s="142" t="s">
        <v>1792</v>
      </c>
      <c r="C250" s="64" t="s">
        <v>13</v>
      </c>
      <c r="D250" s="148" t="s">
        <v>1793</v>
      </c>
      <c r="E250" s="148" t="s">
        <v>1794</v>
      </c>
      <c r="F250" s="75" t="s">
        <v>1795</v>
      </c>
      <c r="G250" s="166" t="s">
        <v>1796</v>
      </c>
      <c r="H250" s="77" t="s">
        <v>1797</v>
      </c>
      <c r="I250" s="215" t="s">
        <v>1798</v>
      </c>
      <c r="J250" s="225" t="s">
        <v>1799</v>
      </c>
      <c r="K250" s="122" t="s">
        <v>1800</v>
      </c>
      <c r="L250" s="246"/>
      <c r="M250" s="254"/>
      <c r="N250" s="254" t="s">
        <v>1817</v>
      </c>
    </row>
    <row r="251" spans="1:14" ht="25.5">
      <c r="A251" s="77" t="s">
        <v>134</v>
      </c>
      <c r="B251" s="142" t="s">
        <v>1827</v>
      </c>
      <c r="C251" s="64" t="s">
        <v>13</v>
      </c>
      <c r="D251" s="148" t="s">
        <v>1828</v>
      </c>
      <c r="E251" s="148" t="s">
        <v>1829</v>
      </c>
      <c r="F251" s="66" t="s">
        <v>1830</v>
      </c>
      <c r="G251" s="165" t="s">
        <v>1831</v>
      </c>
      <c r="H251" s="77" t="s">
        <v>1832</v>
      </c>
      <c r="I251" s="203" t="s">
        <v>1833</v>
      </c>
      <c r="J251" s="225" t="s">
        <v>1834</v>
      </c>
      <c r="K251" s="122" t="s">
        <v>1835</v>
      </c>
      <c r="L251" s="247"/>
      <c r="M251" s="142" t="s">
        <v>1836</v>
      </c>
      <c r="N251" s="17" t="s">
        <v>1846</v>
      </c>
    </row>
    <row r="252" spans="1:14" ht="25.5">
      <c r="A252" s="77" t="s">
        <v>134</v>
      </c>
      <c r="B252" s="142" t="s">
        <v>1848</v>
      </c>
      <c r="C252" s="64" t="s">
        <v>13</v>
      </c>
      <c r="D252" s="148" t="s">
        <v>1849</v>
      </c>
      <c r="E252" s="148" t="s">
        <v>1850</v>
      </c>
      <c r="F252" s="66" t="s">
        <v>1851</v>
      </c>
      <c r="G252" s="165" t="s">
        <v>1852</v>
      </c>
      <c r="H252" s="77"/>
      <c r="I252" s="203" t="s">
        <v>1853</v>
      </c>
      <c r="J252" s="225" t="s">
        <v>1854</v>
      </c>
      <c r="K252" s="108" t="s">
        <v>1855</v>
      </c>
      <c r="L252" s="247"/>
      <c r="M252" s="142" t="s">
        <v>1856</v>
      </c>
      <c r="N252" s="101" t="s">
        <v>1921</v>
      </c>
    </row>
    <row r="253" spans="1:14" ht="38.25">
      <c r="A253" s="77" t="s">
        <v>134</v>
      </c>
      <c r="B253" s="142" t="s">
        <v>1867</v>
      </c>
      <c r="C253" s="64" t="s">
        <v>13</v>
      </c>
      <c r="D253" s="148" t="s">
        <v>1868</v>
      </c>
      <c r="E253" s="148" t="s">
        <v>1869</v>
      </c>
      <c r="F253" s="75" t="s">
        <v>1870</v>
      </c>
      <c r="G253" s="165" t="s">
        <v>1871</v>
      </c>
      <c r="H253" s="77"/>
      <c r="I253" s="197" t="s">
        <v>1872</v>
      </c>
      <c r="J253" s="225" t="s">
        <v>1873</v>
      </c>
      <c r="K253" s="108" t="s">
        <v>1865</v>
      </c>
      <c r="L253" s="247"/>
      <c r="M253" s="254" t="s">
        <v>1874</v>
      </c>
      <c r="N253" s="17" t="s">
        <v>1923</v>
      </c>
    </row>
    <row r="254" spans="1:14" ht="38.25">
      <c r="A254" s="77" t="s">
        <v>134</v>
      </c>
      <c r="B254" s="142" t="s">
        <v>1875</v>
      </c>
      <c r="C254" s="64" t="s">
        <v>13</v>
      </c>
      <c r="D254" s="148" t="s">
        <v>1876</v>
      </c>
      <c r="E254" s="148" t="s">
        <v>1877</v>
      </c>
      <c r="F254" s="75" t="s">
        <v>1878</v>
      </c>
      <c r="G254" s="166" t="s">
        <v>1879</v>
      </c>
      <c r="H254" s="77" t="s">
        <v>1880</v>
      </c>
      <c r="I254" s="203" t="s">
        <v>1881</v>
      </c>
      <c r="J254" s="225" t="s">
        <v>1882</v>
      </c>
      <c r="K254" s="108" t="s">
        <v>1883</v>
      </c>
      <c r="L254" s="243"/>
      <c r="M254" s="254"/>
      <c r="N254" s="17" t="s">
        <v>1924</v>
      </c>
    </row>
    <row r="255" spans="1:14" ht="25.5">
      <c r="A255" s="77" t="s">
        <v>134</v>
      </c>
      <c r="B255" s="142" t="s">
        <v>1891</v>
      </c>
      <c r="C255" s="64" t="s">
        <v>13</v>
      </c>
      <c r="D255" s="150" t="s">
        <v>1892</v>
      </c>
      <c r="E255" s="148" t="s">
        <v>1893</v>
      </c>
      <c r="F255" s="75" t="s">
        <v>1894</v>
      </c>
      <c r="G255" s="166" t="s">
        <v>1476</v>
      </c>
      <c r="H255" s="77" t="s">
        <v>1895</v>
      </c>
      <c r="I255" s="197" t="s">
        <v>1896</v>
      </c>
      <c r="J255" s="225" t="s">
        <v>1897</v>
      </c>
      <c r="K255" s="108" t="s">
        <v>1855</v>
      </c>
      <c r="L255" s="246"/>
      <c r="M255" s="260"/>
      <c r="N255" s="101" t="s">
        <v>1929</v>
      </c>
    </row>
    <row r="256" spans="1:14" ht="38.25">
      <c r="A256" s="77" t="s">
        <v>134</v>
      </c>
      <c r="B256" s="107" t="s">
        <v>1906</v>
      </c>
      <c r="C256" s="64" t="s">
        <v>13</v>
      </c>
      <c r="D256" s="153" t="s">
        <v>1907</v>
      </c>
      <c r="E256" s="152" t="s">
        <v>1908</v>
      </c>
      <c r="F256" s="66" t="s">
        <v>1909</v>
      </c>
      <c r="G256" s="165" t="s">
        <v>1910</v>
      </c>
      <c r="H256" s="182"/>
      <c r="I256" s="215" t="s">
        <v>1911</v>
      </c>
      <c r="J256" s="242" t="s">
        <v>1912</v>
      </c>
      <c r="K256" s="122" t="s">
        <v>1865</v>
      </c>
      <c r="L256" s="246"/>
      <c r="M256" s="254"/>
      <c r="N256" s="101" t="s">
        <v>1927</v>
      </c>
    </row>
    <row r="257" spans="1:19" ht="38.25">
      <c r="A257" s="77" t="s">
        <v>134</v>
      </c>
      <c r="B257" s="142" t="s">
        <v>1913</v>
      </c>
      <c r="C257" s="64" t="s">
        <v>13</v>
      </c>
      <c r="D257" s="148" t="s">
        <v>1914</v>
      </c>
      <c r="E257" s="148" t="s">
        <v>1915</v>
      </c>
      <c r="F257" s="75" t="s">
        <v>1916</v>
      </c>
      <c r="G257" s="166" t="s">
        <v>1209</v>
      </c>
      <c r="H257" s="77" t="s">
        <v>1917</v>
      </c>
      <c r="I257" s="215" t="s">
        <v>1918</v>
      </c>
      <c r="J257" s="225" t="s">
        <v>1919</v>
      </c>
      <c r="K257" s="108" t="s">
        <v>1920</v>
      </c>
      <c r="L257" s="246"/>
      <c r="M257" s="262"/>
      <c r="N257" s="17" t="s">
        <v>1928</v>
      </c>
    </row>
    <row r="258" spans="1:19" ht="38.25">
      <c r="A258" s="6" t="s">
        <v>134</v>
      </c>
      <c r="B258" s="7" t="s">
        <v>1930</v>
      </c>
      <c r="C258" s="64" t="s">
        <v>13</v>
      </c>
      <c r="D258" s="9" t="s">
        <v>1931</v>
      </c>
      <c r="E258" s="9" t="s">
        <v>1932</v>
      </c>
      <c r="F258" s="75" t="s">
        <v>1933</v>
      </c>
      <c r="G258" s="29" t="s">
        <v>1934</v>
      </c>
      <c r="H258" s="6" t="s">
        <v>1935</v>
      </c>
      <c r="I258" s="48" t="s">
        <v>1936</v>
      </c>
      <c r="J258" s="97" t="s">
        <v>1937</v>
      </c>
      <c r="K258" s="122" t="s">
        <v>1938</v>
      </c>
      <c r="L258" s="113"/>
      <c r="M258" s="7"/>
      <c r="N258" s="17" t="s">
        <v>1939</v>
      </c>
    </row>
    <row r="259" spans="1:19" ht="38.25">
      <c r="A259" s="6" t="s">
        <v>134</v>
      </c>
      <c r="B259" s="7" t="s">
        <v>1989</v>
      </c>
      <c r="C259" s="64" t="s">
        <v>13</v>
      </c>
      <c r="D259" s="9" t="s">
        <v>1977</v>
      </c>
      <c r="E259" s="9" t="s">
        <v>1978</v>
      </c>
      <c r="F259" s="75" t="s">
        <v>1979</v>
      </c>
      <c r="G259" s="29" t="s">
        <v>1986</v>
      </c>
      <c r="H259" s="6" t="s">
        <v>1980</v>
      </c>
      <c r="I259" s="48" t="s">
        <v>1981</v>
      </c>
      <c r="J259" s="97" t="s">
        <v>1983</v>
      </c>
      <c r="K259" s="108" t="s">
        <v>1938</v>
      </c>
      <c r="L259" s="114"/>
      <c r="M259" s="101" t="s">
        <v>1984</v>
      </c>
      <c r="N259" s="101" t="s">
        <v>1985</v>
      </c>
    </row>
    <row r="260" spans="1:19" ht="38.25">
      <c r="A260" s="6" t="s">
        <v>134</v>
      </c>
      <c r="B260" s="7" t="s">
        <v>1988</v>
      </c>
      <c r="C260" s="64" t="s">
        <v>13</v>
      </c>
      <c r="D260" s="9" t="s">
        <v>1977</v>
      </c>
      <c r="E260" s="9" t="s">
        <v>1978</v>
      </c>
      <c r="F260" s="75" t="s">
        <v>1979</v>
      </c>
      <c r="G260" s="29" t="s">
        <v>1987</v>
      </c>
      <c r="H260" s="6" t="s">
        <v>1980</v>
      </c>
      <c r="I260" s="48" t="s">
        <v>1981</v>
      </c>
      <c r="J260" s="97" t="s">
        <v>1983</v>
      </c>
      <c r="K260" s="108" t="s">
        <v>1938</v>
      </c>
      <c r="L260" s="113"/>
      <c r="M260" s="101" t="s">
        <v>1984</v>
      </c>
      <c r="N260" s="101" t="s">
        <v>1985</v>
      </c>
    </row>
    <row r="261" spans="1:19" ht="38.25">
      <c r="A261" s="6" t="s">
        <v>134</v>
      </c>
      <c r="B261" s="7" t="s">
        <v>1990</v>
      </c>
      <c r="C261" s="64" t="s">
        <v>13</v>
      </c>
      <c r="D261" s="9" t="s">
        <v>1994</v>
      </c>
      <c r="E261" s="9" t="s">
        <v>1995</v>
      </c>
      <c r="F261" s="75" t="s">
        <v>1991</v>
      </c>
      <c r="G261" s="29" t="s">
        <v>1992</v>
      </c>
      <c r="H261" s="6" t="s">
        <v>1980</v>
      </c>
      <c r="I261" s="48" t="s">
        <v>1981</v>
      </c>
      <c r="J261" s="97" t="s">
        <v>1983</v>
      </c>
      <c r="K261" s="108" t="s">
        <v>1996</v>
      </c>
      <c r="L261" s="113"/>
      <c r="M261" s="101" t="s">
        <v>1984</v>
      </c>
      <c r="N261" s="17" t="s">
        <v>1993</v>
      </c>
    </row>
    <row r="262" spans="1:19" ht="38.25">
      <c r="A262" s="6" t="s">
        <v>134</v>
      </c>
      <c r="B262" s="7" t="s">
        <v>1997</v>
      </c>
      <c r="C262" s="64" t="s">
        <v>88</v>
      </c>
      <c r="D262" s="9" t="s">
        <v>1977</v>
      </c>
      <c r="E262" s="9" t="s">
        <v>1978</v>
      </c>
      <c r="F262" s="163" t="s">
        <v>1998</v>
      </c>
      <c r="G262" s="29" t="s">
        <v>1124</v>
      </c>
      <c r="H262" s="6" t="s">
        <v>1980</v>
      </c>
      <c r="I262" s="48" t="s">
        <v>1981</v>
      </c>
      <c r="J262" s="97" t="s">
        <v>1983</v>
      </c>
      <c r="K262" s="108" t="s">
        <v>1999</v>
      </c>
      <c r="L262" s="113" t="s">
        <v>2000</v>
      </c>
      <c r="M262" s="101" t="s">
        <v>1984</v>
      </c>
      <c r="N262" s="101" t="s">
        <v>1985</v>
      </c>
    </row>
    <row r="263" spans="1:19" ht="51">
      <c r="A263" s="6" t="s">
        <v>134</v>
      </c>
      <c r="B263" s="7" t="s">
        <v>2008</v>
      </c>
      <c r="C263" s="64" t="s">
        <v>13</v>
      </c>
      <c r="D263" s="9" t="s">
        <v>2009</v>
      </c>
      <c r="E263" s="9" t="s">
        <v>2010</v>
      </c>
      <c r="F263" s="75" t="s">
        <v>2011</v>
      </c>
      <c r="G263" s="29" t="s">
        <v>2012</v>
      </c>
      <c r="H263" s="6" t="s">
        <v>2005</v>
      </c>
      <c r="I263" s="48" t="s">
        <v>2006</v>
      </c>
      <c r="J263" s="103"/>
      <c r="K263" s="122" t="s">
        <v>2013</v>
      </c>
      <c r="L263" s="114"/>
      <c r="M263" s="7"/>
      <c r="N263" s="101" t="s">
        <v>2014</v>
      </c>
    </row>
    <row r="264" spans="1:19" ht="38.25">
      <c r="A264" s="6" t="s">
        <v>134</v>
      </c>
      <c r="B264" s="7" t="s">
        <v>2053</v>
      </c>
      <c r="C264" s="64" t="s">
        <v>13</v>
      </c>
      <c r="D264" s="9" t="s">
        <v>2055</v>
      </c>
      <c r="E264" s="9" t="s">
        <v>2056</v>
      </c>
      <c r="F264" s="75" t="s">
        <v>2054</v>
      </c>
      <c r="G264" s="29" t="s">
        <v>2057</v>
      </c>
      <c r="H264" s="6" t="s">
        <v>2058</v>
      </c>
      <c r="I264" s="48" t="s">
        <v>2059</v>
      </c>
      <c r="J264" s="1" t="s">
        <v>2060</v>
      </c>
      <c r="K264" s="122" t="s">
        <v>2061</v>
      </c>
      <c r="L264" s="113"/>
      <c r="M264" s="118" t="s">
        <v>2062</v>
      </c>
      <c r="N264" s="17" t="s">
        <v>2063</v>
      </c>
    </row>
    <row r="265" spans="1:19" ht="24">
      <c r="A265" s="6" t="s">
        <v>2064</v>
      </c>
      <c r="B265" s="56" t="s">
        <v>306</v>
      </c>
      <c r="C265" s="147" t="s">
        <v>13</v>
      </c>
      <c r="D265" s="9" t="s">
        <v>307</v>
      </c>
      <c r="E265" s="9" t="s">
        <v>308</v>
      </c>
      <c r="F265" s="161" t="s">
        <v>309</v>
      </c>
      <c r="G265" s="29" t="s">
        <v>310</v>
      </c>
      <c r="H265" s="6"/>
      <c r="I265" s="48" t="s">
        <v>311</v>
      </c>
      <c r="J265" s="14" t="s">
        <v>312</v>
      </c>
      <c r="K265" s="120" t="s">
        <v>313</v>
      </c>
      <c r="L265" s="113" t="s">
        <v>314</v>
      </c>
      <c r="M265" s="7"/>
      <c r="N265" s="17" t="s">
        <v>418</v>
      </c>
    </row>
    <row r="266" spans="1:19" customFormat="1" ht="102">
      <c r="A266" s="62" t="s">
        <v>37</v>
      </c>
      <c r="B266" s="63" t="s">
        <v>2455</v>
      </c>
      <c r="C266" s="64" t="s">
        <v>13</v>
      </c>
      <c r="D266" s="306" t="s">
        <v>2463</v>
      </c>
      <c r="E266" s="306" t="s">
        <v>2464</v>
      </c>
      <c r="F266" s="73" t="s">
        <v>2456</v>
      </c>
      <c r="G266" s="67" t="s">
        <v>55</v>
      </c>
      <c r="H266" s="284" t="str">
        <f t="shared" ref="H266" si="0">"phone: "&amp;I266&amp;""</f>
        <v>phone: 00385 21 886 492</v>
      </c>
      <c r="I266" s="304" t="s">
        <v>2457</v>
      </c>
      <c r="J266" s="295" t="str">
        <f t="shared" ref="J266:J267" si="1">"gsm: "&amp;K266&amp;""</f>
        <v>gsm: 00385 91 793 08 12</v>
      </c>
      <c r="K266" s="85" t="s">
        <v>2458</v>
      </c>
      <c r="L266" s="294" t="str">
        <f t="shared" ref="L266:L267" si="2">"email:&lt;br&gt;&lt;a href='mailto:"&amp;M266&amp;"?subject=visitor visitokrug.com'&gt;"&amp;M266&amp;"&lt;/a&gt;&lt;hr&gt;"</f>
        <v>email:&lt;br&gt;&lt;a href='mailto:neiramer@yahoo.it?subject=visitor visitokrug.com'&gt;neiramer@yahoo.it&lt;/a&gt;&lt;hr&gt;</v>
      </c>
      <c r="M266" s="305" t="s">
        <v>2459</v>
      </c>
      <c r="N266" s="70" t="s">
        <v>2460</v>
      </c>
      <c r="O266" s="70" t="s">
        <v>2461</v>
      </c>
      <c r="P266" s="269" t="s">
        <v>2462</v>
      </c>
    </row>
    <row r="267" spans="1:19" ht="24" customHeight="1">
      <c r="A267" s="62" t="s">
        <v>98</v>
      </c>
      <c r="B267" s="63" t="s">
        <v>2465</v>
      </c>
      <c r="C267" s="64" t="s">
        <v>13</v>
      </c>
      <c r="D267" s="309" t="s">
        <v>2471</v>
      </c>
      <c r="E267" s="309" t="s">
        <v>2472</v>
      </c>
      <c r="F267" s="73" t="s">
        <v>2466</v>
      </c>
      <c r="G267" s="74" t="s">
        <v>2312</v>
      </c>
      <c r="I267" s="99"/>
      <c r="J267" s="133" t="str">
        <f t="shared" si="1"/>
        <v>gsm: 00385 98 522 489</v>
      </c>
      <c r="K267" s="99" t="s">
        <v>2474</v>
      </c>
      <c r="L267" s="274" t="str">
        <f t="shared" si="2"/>
        <v>email:&lt;br&gt;&lt;a href='mailto:dragsimi@xnet.hr?subject=visitor visitokrug.com'&gt;dragsimi@xnet.hr&lt;/a&gt;&lt;hr&gt;</v>
      </c>
      <c r="M267" t="s">
        <v>2467</v>
      </c>
      <c r="N267" s="70" t="s">
        <v>2468</v>
      </c>
      <c r="O267" s="70" t="s">
        <v>2469</v>
      </c>
      <c r="P267" s="118" t="s">
        <v>2470</v>
      </c>
      <c r="Q267" t="s">
        <v>2177</v>
      </c>
      <c r="R267" s="18" t="s">
        <v>2473</v>
      </c>
      <c r="S267" s="18" t="str">
        <f t="shared" ref="S267" si="3">(Q267&amp;""&amp;R267)</f>
        <v>http://www.visitokrug.com/okrug-trogir-map-data/accommodation/apartments/villa-dawn-okrug-trogir.jpg</v>
      </c>
    </row>
    <row r="268" spans="1:19">
      <c r="A268" s="6"/>
      <c r="B268" s="7"/>
      <c r="C268" s="8"/>
      <c r="D268" s="9"/>
      <c r="E268" s="9"/>
      <c r="F268" s="22"/>
      <c r="G268" s="29"/>
      <c r="H268" s="6"/>
      <c r="I268" s="48"/>
      <c r="J268" s="14"/>
      <c r="K268" s="6"/>
      <c r="L268" s="113"/>
      <c r="M268" s="7"/>
      <c r="N268" s="17"/>
    </row>
    <row r="269" spans="1:19">
      <c r="A269" s="6"/>
      <c r="B269" s="7"/>
      <c r="C269" s="8"/>
      <c r="D269" s="9"/>
      <c r="E269" s="9"/>
      <c r="F269" s="22"/>
      <c r="G269" s="29"/>
      <c r="H269" s="6"/>
      <c r="I269" s="48"/>
      <c r="J269" s="103"/>
      <c r="K269" s="6"/>
      <c r="L269" s="113"/>
      <c r="M269" s="7"/>
      <c r="N269" s="17"/>
    </row>
    <row r="270" spans="1:19">
      <c r="A270" s="6"/>
      <c r="B270" s="7"/>
      <c r="C270" s="8"/>
      <c r="D270" s="9"/>
      <c r="E270" s="9"/>
      <c r="F270" s="22"/>
      <c r="G270" s="29"/>
      <c r="H270" s="6"/>
      <c r="I270" s="48"/>
      <c r="J270" s="14"/>
      <c r="K270" s="6"/>
      <c r="L270" s="113"/>
      <c r="M270" s="7"/>
      <c r="N270" s="17"/>
    </row>
    <row r="271" spans="1:19">
      <c r="A271" s="6"/>
      <c r="B271" s="7"/>
      <c r="C271" s="8"/>
      <c r="D271" s="9"/>
      <c r="E271" s="9"/>
      <c r="F271" s="22"/>
      <c r="G271" s="7"/>
      <c r="H271" s="6"/>
      <c r="I271" s="48"/>
      <c r="J271" s="103"/>
      <c r="K271" s="6"/>
      <c r="L271" s="114"/>
      <c r="M271" s="7"/>
      <c r="N271" s="101"/>
    </row>
    <row r="272" spans="1:19">
      <c r="A272" s="6"/>
      <c r="B272" s="7"/>
      <c r="C272" s="8"/>
      <c r="D272" s="9"/>
      <c r="E272" s="9"/>
      <c r="F272" s="22"/>
      <c r="G272" s="7"/>
      <c r="H272" s="6"/>
      <c r="I272" s="48"/>
      <c r="J272" s="103"/>
      <c r="K272" s="6"/>
      <c r="L272" s="114"/>
      <c r="M272" s="7"/>
      <c r="N272" s="101"/>
    </row>
    <row r="273" spans="1:14">
      <c r="A273" s="6"/>
      <c r="B273" s="7"/>
      <c r="C273" s="8"/>
      <c r="D273" s="9"/>
      <c r="E273" s="9"/>
      <c r="F273" s="22"/>
      <c r="G273" s="29"/>
      <c r="H273" s="6"/>
      <c r="I273" s="48"/>
      <c r="J273" s="14"/>
      <c r="K273" s="6"/>
      <c r="L273" s="113"/>
      <c r="M273" s="7"/>
      <c r="N273" s="17"/>
    </row>
    <row r="274" spans="1:14">
      <c r="A274" s="6"/>
      <c r="B274" s="7"/>
      <c r="C274" s="8"/>
      <c r="D274" s="9"/>
      <c r="E274" s="9"/>
      <c r="F274" s="22"/>
      <c r="G274" s="29"/>
      <c r="H274" s="6"/>
      <c r="I274" s="48"/>
      <c r="J274" s="103"/>
      <c r="K274" s="6"/>
      <c r="L274" s="113"/>
      <c r="M274" s="7"/>
      <c r="N274" s="17"/>
    </row>
    <row r="275" spans="1:14">
      <c r="A275" s="6"/>
      <c r="B275" s="7"/>
      <c r="C275" s="8"/>
      <c r="D275" s="9"/>
      <c r="E275" s="9"/>
      <c r="F275" s="22"/>
      <c r="G275" s="29"/>
      <c r="H275" s="6"/>
      <c r="I275" s="48"/>
      <c r="J275" s="14"/>
      <c r="K275" s="6"/>
      <c r="L275" s="113"/>
      <c r="M275" s="7"/>
      <c r="N275" s="17"/>
    </row>
    <row r="276" spans="1:14">
      <c r="A276" s="6"/>
      <c r="B276" s="7"/>
      <c r="C276" s="8"/>
      <c r="D276" s="9"/>
      <c r="E276" s="9"/>
      <c r="F276" s="22"/>
      <c r="G276" s="7"/>
      <c r="H276" s="6"/>
      <c r="I276" s="48"/>
      <c r="J276" s="103"/>
      <c r="K276" s="6"/>
      <c r="L276" s="114"/>
      <c r="M276" s="7"/>
      <c r="N276" s="101"/>
    </row>
    <row r="277" spans="1:14">
      <c r="A277" s="6"/>
      <c r="B277" s="7"/>
      <c r="C277" s="8"/>
      <c r="D277" s="9"/>
      <c r="E277" s="9"/>
      <c r="F277" s="22"/>
      <c r="G277" s="7"/>
      <c r="H277" s="6"/>
      <c r="I277" s="48"/>
      <c r="J277" s="103"/>
      <c r="K277" s="6"/>
      <c r="L277" s="114"/>
      <c r="M277" s="7"/>
      <c r="N277" s="101"/>
    </row>
    <row r="278" spans="1:14">
      <c r="A278" s="6"/>
      <c r="B278" s="7"/>
      <c r="C278" s="8"/>
      <c r="D278" s="9"/>
      <c r="E278" s="9"/>
      <c r="F278" s="22"/>
      <c r="G278" s="29"/>
      <c r="H278" s="6"/>
      <c r="I278" s="48"/>
      <c r="J278" s="14"/>
      <c r="K278" s="6"/>
      <c r="L278" s="113"/>
      <c r="M278" s="7"/>
      <c r="N278" s="17"/>
    </row>
    <row r="279" spans="1:14">
      <c r="A279" s="6"/>
      <c r="B279" s="7"/>
      <c r="C279" s="8"/>
      <c r="D279" s="9"/>
      <c r="E279" s="9"/>
      <c r="F279" s="22"/>
      <c r="G279" s="29"/>
      <c r="H279" s="6"/>
      <c r="I279" s="48"/>
      <c r="J279" s="103"/>
      <c r="K279" s="6"/>
      <c r="L279" s="113"/>
      <c r="M279" s="7"/>
      <c r="N279" s="17"/>
    </row>
    <row r="280" spans="1:14">
      <c r="A280" s="6"/>
      <c r="B280" s="7"/>
      <c r="C280" s="8"/>
      <c r="D280" s="9"/>
      <c r="E280" s="9"/>
      <c r="F280" s="22"/>
      <c r="G280" s="29"/>
      <c r="H280" s="6"/>
      <c r="I280" s="48"/>
      <c r="J280" s="14"/>
      <c r="K280" s="6"/>
      <c r="L280" s="113"/>
      <c r="M280" s="7"/>
      <c r="N280" s="17"/>
    </row>
    <row r="281" spans="1:14">
      <c r="A281" s="6"/>
      <c r="B281" s="7"/>
      <c r="C281" s="8"/>
      <c r="D281" s="9"/>
      <c r="E281" s="9"/>
      <c r="F281" s="22"/>
      <c r="G281" s="7"/>
      <c r="H281" s="6"/>
      <c r="I281" s="48"/>
      <c r="J281" s="103"/>
      <c r="K281" s="6"/>
      <c r="L281" s="114"/>
      <c r="M281" s="7"/>
      <c r="N281" s="101"/>
    </row>
    <row r="282" spans="1:14">
      <c r="A282" s="6"/>
      <c r="B282" s="7"/>
      <c r="C282" s="8"/>
      <c r="D282" s="9"/>
      <c r="E282" s="9"/>
      <c r="F282" s="22"/>
      <c r="G282" s="7"/>
      <c r="H282" s="6"/>
      <c r="I282" s="48"/>
      <c r="J282" s="103"/>
      <c r="K282" s="6"/>
      <c r="L282" s="114"/>
      <c r="M282" s="7"/>
      <c r="N282" s="101"/>
    </row>
    <row r="283" spans="1:14">
      <c r="A283" s="6"/>
      <c r="B283" s="7"/>
      <c r="C283" s="8"/>
      <c r="D283" s="9"/>
      <c r="E283" s="9"/>
      <c r="F283" s="22"/>
      <c r="G283" s="29"/>
      <c r="H283" s="6"/>
      <c r="I283" s="48"/>
      <c r="J283" s="14"/>
      <c r="K283" s="6"/>
      <c r="L283" s="113"/>
      <c r="M283" s="7"/>
      <c r="N283" s="17"/>
    </row>
    <row r="284" spans="1:14">
      <c r="A284" s="6"/>
      <c r="B284" s="7"/>
      <c r="C284" s="8"/>
      <c r="D284" s="9"/>
      <c r="E284" s="9"/>
      <c r="F284" s="22"/>
      <c r="G284" s="29"/>
      <c r="H284" s="6"/>
      <c r="I284" s="48"/>
      <c r="J284" s="103"/>
      <c r="K284" s="6"/>
      <c r="L284" s="113"/>
      <c r="M284" s="7"/>
      <c r="N284" s="17"/>
    </row>
    <row r="285" spans="1:14">
      <c r="A285" s="6"/>
      <c r="B285" s="7"/>
      <c r="C285" s="8"/>
      <c r="D285" s="9"/>
      <c r="E285" s="9"/>
      <c r="F285" s="22"/>
      <c r="G285" s="29"/>
      <c r="H285" s="6"/>
      <c r="I285" s="48"/>
      <c r="J285" s="14"/>
      <c r="K285" s="6"/>
      <c r="L285" s="113"/>
      <c r="M285" s="7"/>
      <c r="N285" s="17"/>
    </row>
    <row r="286" spans="1:14">
      <c r="A286" s="6"/>
      <c r="B286" s="7"/>
      <c r="C286" s="8"/>
      <c r="D286" s="9"/>
      <c r="E286" s="9"/>
      <c r="F286" s="22"/>
      <c r="G286" s="7"/>
      <c r="H286" s="6"/>
      <c r="I286" s="48"/>
      <c r="J286" s="103"/>
      <c r="K286" s="6"/>
      <c r="L286" s="114"/>
      <c r="M286" s="7"/>
      <c r="N286" s="101"/>
    </row>
    <row r="287" spans="1:14">
      <c r="A287" s="6"/>
      <c r="B287" s="7"/>
      <c r="C287" s="8"/>
      <c r="D287" s="9"/>
      <c r="E287" s="9"/>
      <c r="F287" s="22"/>
      <c r="G287" s="7"/>
      <c r="H287" s="6"/>
      <c r="I287" s="48"/>
      <c r="J287" s="103"/>
      <c r="K287" s="6"/>
      <c r="L287" s="114"/>
      <c r="M287" s="7"/>
      <c r="N287" s="101"/>
    </row>
    <row r="288" spans="1:14">
      <c r="A288" s="6"/>
      <c r="B288" s="7"/>
      <c r="C288" s="8"/>
      <c r="D288" s="9"/>
      <c r="E288" s="9"/>
      <c r="F288" s="22"/>
      <c r="G288" s="29"/>
      <c r="H288" s="6"/>
      <c r="I288" s="48"/>
      <c r="J288" s="14"/>
      <c r="K288" s="6"/>
      <c r="L288" s="113"/>
      <c r="M288" s="7"/>
      <c r="N288" s="17"/>
    </row>
    <row r="289" spans="1:14">
      <c r="A289" s="6"/>
      <c r="B289" s="7"/>
      <c r="C289" s="8"/>
      <c r="D289" s="9"/>
      <c r="E289" s="9"/>
      <c r="F289" s="22"/>
      <c r="G289" s="29"/>
      <c r="H289" s="6"/>
      <c r="I289" s="48"/>
      <c r="J289" s="103"/>
      <c r="K289" s="6"/>
      <c r="L289" s="113"/>
      <c r="M289" s="7"/>
      <c r="N289" s="17"/>
    </row>
    <row r="290" spans="1:14">
      <c r="A290" s="6"/>
      <c r="B290" s="7"/>
      <c r="C290" s="8"/>
      <c r="D290" s="9"/>
      <c r="E290" s="9"/>
      <c r="F290" s="22"/>
      <c r="G290" s="29"/>
      <c r="H290" s="6"/>
      <c r="I290" s="48"/>
      <c r="J290" s="14"/>
      <c r="K290" s="6"/>
      <c r="L290" s="113"/>
      <c r="M290" s="7"/>
      <c r="N290" s="17"/>
    </row>
    <row r="291" spans="1:14">
      <c r="A291" s="6"/>
      <c r="B291" s="7"/>
      <c r="C291" s="8"/>
      <c r="D291" s="9"/>
      <c r="E291" s="9"/>
      <c r="F291" s="22"/>
      <c r="G291" s="7"/>
      <c r="H291" s="6"/>
      <c r="I291" s="48"/>
      <c r="J291" s="103"/>
      <c r="K291" s="6"/>
      <c r="L291" s="114"/>
      <c r="M291" s="7"/>
      <c r="N291" s="101"/>
    </row>
    <row r="292" spans="1:14">
      <c r="A292" s="6"/>
      <c r="B292" s="7"/>
      <c r="C292" s="8"/>
      <c r="D292" s="9"/>
      <c r="E292" s="9"/>
      <c r="F292" s="22"/>
      <c r="G292" s="7"/>
      <c r="H292" s="6"/>
      <c r="I292" s="48"/>
      <c r="J292" s="103"/>
      <c r="K292" s="6"/>
      <c r="L292" s="114"/>
      <c r="M292" s="7"/>
      <c r="N292" s="101"/>
    </row>
    <row r="293" spans="1:14">
      <c r="A293" s="6"/>
      <c r="B293" s="7"/>
      <c r="C293" s="8"/>
      <c r="D293" s="9"/>
      <c r="E293" s="9"/>
      <c r="F293" s="22"/>
      <c r="G293" s="29"/>
      <c r="H293" s="6"/>
      <c r="I293" s="48"/>
      <c r="J293" s="14"/>
      <c r="K293" s="6"/>
      <c r="L293" s="113"/>
      <c r="M293" s="7"/>
      <c r="N293" s="17"/>
    </row>
    <row r="294" spans="1:14">
      <c r="A294" s="6"/>
      <c r="B294" s="7"/>
      <c r="C294" s="8"/>
      <c r="D294" s="9"/>
      <c r="E294" s="9"/>
      <c r="F294" s="22"/>
      <c r="G294" s="29"/>
      <c r="H294" s="6"/>
      <c r="I294" s="48"/>
      <c r="J294" s="103"/>
      <c r="K294" s="6"/>
      <c r="L294" s="113"/>
      <c r="M294" s="7"/>
      <c r="N294" s="17"/>
    </row>
    <row r="295" spans="1:14">
      <c r="A295" s="6"/>
      <c r="B295" s="7"/>
      <c r="C295" s="8"/>
      <c r="D295" s="9"/>
      <c r="E295" s="9"/>
      <c r="F295" s="22"/>
      <c r="G295" s="29"/>
      <c r="H295" s="6"/>
      <c r="I295" s="48"/>
      <c r="J295" s="14"/>
      <c r="K295" s="6"/>
      <c r="L295" s="113"/>
      <c r="M295" s="7"/>
      <c r="N295" s="17"/>
    </row>
    <row r="296" spans="1:14">
      <c r="A296" s="6"/>
      <c r="B296" s="7"/>
      <c r="C296" s="8"/>
      <c r="D296" s="9"/>
      <c r="E296" s="9"/>
      <c r="F296" s="22"/>
      <c r="G296" s="7"/>
      <c r="H296" s="6"/>
      <c r="I296" s="48"/>
      <c r="J296" s="103"/>
      <c r="K296" s="6"/>
      <c r="L296" s="114"/>
      <c r="M296" s="7"/>
      <c r="N296" s="101"/>
    </row>
    <row r="297" spans="1:14">
      <c r="A297" s="6"/>
      <c r="B297" s="7"/>
      <c r="C297" s="8"/>
      <c r="D297" s="9"/>
      <c r="E297" s="9"/>
      <c r="F297" s="22"/>
      <c r="G297" s="7"/>
      <c r="H297" s="6"/>
      <c r="I297" s="48"/>
      <c r="J297" s="103"/>
      <c r="K297" s="6"/>
      <c r="L297" s="114"/>
      <c r="M297" s="7"/>
      <c r="N297" s="101"/>
    </row>
    <row r="298" spans="1:14">
      <c r="A298" s="6"/>
      <c r="B298" s="7"/>
      <c r="C298" s="8"/>
      <c r="D298" s="9"/>
      <c r="E298" s="9"/>
      <c r="F298" s="22"/>
      <c r="G298" s="29"/>
      <c r="H298" s="6"/>
      <c r="I298" s="48"/>
      <c r="J298" s="14"/>
      <c r="K298" s="6"/>
      <c r="L298" s="113"/>
      <c r="M298" s="7"/>
      <c r="N298" s="17"/>
    </row>
    <row r="299" spans="1:14">
      <c r="A299" s="6"/>
      <c r="B299" s="7"/>
      <c r="C299" s="8"/>
      <c r="D299" s="9"/>
      <c r="E299" s="9"/>
      <c r="F299" s="22"/>
      <c r="G299" s="29"/>
      <c r="H299" s="6"/>
      <c r="I299" s="48"/>
      <c r="J299" s="103"/>
      <c r="K299" s="6"/>
      <c r="L299" s="113"/>
      <c r="M299" s="7"/>
      <c r="N299" s="17"/>
    </row>
    <row r="300" spans="1:14">
      <c r="A300" s="6"/>
      <c r="B300" s="7"/>
      <c r="C300" s="8"/>
      <c r="D300" s="9"/>
      <c r="E300" s="9"/>
      <c r="F300" s="22"/>
      <c r="G300" s="29"/>
      <c r="H300" s="6"/>
      <c r="I300" s="48"/>
      <c r="J300" s="14"/>
      <c r="K300" s="6"/>
      <c r="L300" s="113"/>
      <c r="M300" s="7"/>
      <c r="N300" s="17"/>
    </row>
    <row r="301" spans="1:14">
      <c r="A301" s="6"/>
      <c r="B301" s="7"/>
      <c r="C301" s="8"/>
      <c r="D301" s="9"/>
      <c r="E301" s="9"/>
      <c r="F301" s="22"/>
      <c r="G301" s="7"/>
      <c r="H301" s="6"/>
      <c r="I301" s="48"/>
      <c r="J301" s="103"/>
      <c r="K301" s="6"/>
      <c r="L301" s="114"/>
      <c r="M301" s="7"/>
      <c r="N301" s="101"/>
    </row>
    <row r="302" spans="1:14">
      <c r="A302" s="6"/>
      <c r="B302" s="7"/>
      <c r="C302" s="8"/>
      <c r="D302" s="9"/>
      <c r="E302" s="9"/>
      <c r="F302" s="22"/>
      <c r="G302" s="7"/>
      <c r="H302" s="6"/>
      <c r="I302" s="48"/>
      <c r="J302" s="103"/>
      <c r="K302" s="6"/>
      <c r="L302" s="114"/>
      <c r="M302" s="7"/>
      <c r="N302" s="101"/>
    </row>
  </sheetData>
  <sortState ref="A2:N302">
    <sortCondition ref="A1"/>
  </sortState>
  <hyperlinks>
    <hyperlink ref="M4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M10" r:id="rId11"/>
    <hyperlink ref="J181" r:id="rId12"/>
    <hyperlink ref="M181" r:id="rId13"/>
    <hyperlink ref="J11" r:id="rId14"/>
    <hyperlink ref="J12" r:id="rId15"/>
    <hyperlink ref="M12" r:id="rId16"/>
    <hyperlink ref="J194" r:id="rId17"/>
    <hyperlink ref="J205" r:id="rId18"/>
    <hyperlink ref="J13" r:id="rId19"/>
    <hyperlink ref="M13" r:id="rId20"/>
    <hyperlink ref="J15" r:id="rId21"/>
    <hyperlink ref="M15" r:id="rId22"/>
    <hyperlink ref="J16" r:id="rId23"/>
    <hyperlink ref="J18" r:id="rId24"/>
    <hyperlink ref="J19" r:id="rId25"/>
    <hyperlink ref="J182" r:id="rId26"/>
    <hyperlink ref="J20" r:id="rId27"/>
    <hyperlink ref="J21" r:id="rId28"/>
    <hyperlink ref="J22" r:id="rId29"/>
    <hyperlink ref="J23" r:id="rId30"/>
    <hyperlink ref="J24" r:id="rId31"/>
    <hyperlink ref="M24" r:id="rId32"/>
    <hyperlink ref="J25" r:id="rId33"/>
    <hyperlink ref="J206" r:id="rId34"/>
    <hyperlink ref="J27" r:id="rId35"/>
    <hyperlink ref="J28" r:id="rId36"/>
    <hyperlink ref="J195" r:id="rId37"/>
    <hyperlink ref="M195" r:id="rId38"/>
    <hyperlink ref="J265" r:id="rId39"/>
    <hyperlink ref="J183" r:id="rId40"/>
    <hyperlink ref="J31" r:id="rId41"/>
    <hyperlink ref="J32" r:id="rId42"/>
    <hyperlink ref="M32" r:id="rId43"/>
    <hyperlink ref="J33" r:id="rId44"/>
    <hyperlink ref="J184" r:id="rId45"/>
    <hyperlink ref="J34" r:id="rId46"/>
    <hyperlink ref="J179" r:id="rId47"/>
    <hyperlink ref="J35" r:id="rId48"/>
    <hyperlink ref="J208" r:id="rId49"/>
    <hyperlink ref="J36" r:id="rId50"/>
    <hyperlink ref="J209" r:id="rId51"/>
    <hyperlink ref="M209" r:id="rId52"/>
    <hyperlink ref="J38" r:id="rId53"/>
    <hyperlink ref="M38" r:id="rId54"/>
    <hyperlink ref="J39" r:id="rId55"/>
    <hyperlink ref="M39" r:id="rId56"/>
    <hyperlink ref="J40" r:id="rId57"/>
    <hyperlink ref="J210" r:id="rId58"/>
    <hyperlink ref="J211" r:id="rId59"/>
    <hyperlink ref="J212" r:id="rId60"/>
    <hyperlink ref="J213" r:id="rId61"/>
    <hyperlink ref="M213" r:id="rId62"/>
    <hyperlink ref="J44" r:id="rId63"/>
    <hyperlink ref="M44" r:id="rId64"/>
    <hyperlink ref="J45" r:id="rId65"/>
    <hyperlink ref="J46" r:id="rId66"/>
    <hyperlink ref="M46" r:id="rId67"/>
    <hyperlink ref="J47" r:id="rId68"/>
    <hyperlink ref="J48" r:id="rId69"/>
    <hyperlink ref="J49" r:id="rId70"/>
    <hyperlink ref="J50" r:id="rId71"/>
    <hyperlink ref="M50" r:id="rId72"/>
    <hyperlink ref="J185" r:id="rId73"/>
    <hyperlink ref="M185" r:id="rId74"/>
    <hyperlink ref="J51" r:id="rId75"/>
    <hyperlink ref="J214" r:id="rId76"/>
    <hyperlink ref="J53" r:id="rId77"/>
    <hyperlink ref="M56" r:id="rId78"/>
    <hyperlink ref="J55" r:id="rId79"/>
    <hyperlink ref="J56" r:id="rId80"/>
    <hyperlink ref="J57" r:id="rId81"/>
    <hyperlink ref="M57" r:id="rId82"/>
    <hyperlink ref="J59" r:id="rId83"/>
    <hyperlink ref="J215" r:id="rId84"/>
    <hyperlink ref="M215" r:id="rId85"/>
    <hyperlink ref="M55" r:id="rId86"/>
    <hyperlink ref="M59" r:id="rId87"/>
    <hyperlink ref="J196" r:id="rId88"/>
    <hyperlink ref="J58" r:id="rId89"/>
    <hyperlink ref="M58" r:id="rId90"/>
    <hyperlink ref="J60" r:id="rId91"/>
    <hyperlink ref="J61" r:id="rId92"/>
    <hyperlink ref="J62" r:id="rId93"/>
    <hyperlink ref="M62" r:id="rId94"/>
    <hyperlink ref="J63" r:id="rId95"/>
    <hyperlink ref="J64" r:id="rId96"/>
    <hyperlink ref="M64" r:id="rId97"/>
    <hyperlink ref="J216" r:id="rId98"/>
    <hyperlink ref="J197" r:id="rId99"/>
    <hyperlink ref="J67" r:id="rId100"/>
    <hyperlink ref="J218" r:id="rId101"/>
    <hyperlink ref="M218" r:id="rId102"/>
    <hyperlink ref="J219" r:id="rId103"/>
    <hyperlink ref="M219" r:id="rId104"/>
    <hyperlink ref="J70" r:id="rId105"/>
    <hyperlink ref="M70" r:id="rId106"/>
    <hyperlink ref="J71" r:id="rId107"/>
    <hyperlink ref="J72" r:id="rId108"/>
    <hyperlink ref="J73" r:id="rId109"/>
    <hyperlink ref="J74" r:id="rId110"/>
    <hyperlink ref="J186" r:id="rId111"/>
    <hyperlink ref="J75" r:id="rId112"/>
    <hyperlink ref="J76" r:id="rId113"/>
    <hyperlink ref="M71" r:id="rId114"/>
    <hyperlink ref="M72" r:id="rId115"/>
    <hyperlink ref="J198" r:id="rId116"/>
    <hyperlink ref="M198" r:id="rId117"/>
    <hyperlink ref="J78" r:id="rId118"/>
    <hyperlink ref="J79" r:id="rId119"/>
    <hyperlink ref="J220" r:id="rId120"/>
    <hyperlink ref="J80" r:id="rId121"/>
    <hyperlink ref="J187" r:id="rId122"/>
    <hyperlink ref="J81" r:id="rId123"/>
    <hyperlink ref="M81" r:id="rId124"/>
    <hyperlink ref="J82" r:id="rId125"/>
    <hyperlink ref="J221" r:id="rId126"/>
    <hyperlink ref="M221" r:id="rId127"/>
    <hyperlink ref="M84" r:id="rId128"/>
    <hyperlink ref="M85" r:id="rId129"/>
    <hyperlink ref="J222" r:id="rId130"/>
    <hyperlink ref="J223" r:id="rId131"/>
    <hyperlink ref="M223" r:id="rId132"/>
    <hyperlink ref="J87" r:id="rId133"/>
    <hyperlink ref="J224" r:id="rId134"/>
    <hyperlink ref="J89" r:id="rId135"/>
    <hyperlink ref="J225" r:id="rId136"/>
    <hyperlink ref="J226" r:id="rId137"/>
    <hyperlink ref="J188" r:id="rId138"/>
    <hyperlink ref="J92" r:id="rId139"/>
    <hyperlink ref="J227" r:id="rId140"/>
    <hyperlink ref="J93" r:id="rId141"/>
    <hyperlink ref="J228" r:id="rId142"/>
    <hyperlink ref="M228" r:id="rId143"/>
    <hyperlink ref="J229" r:id="rId144"/>
    <hyperlink ref="J189" r:id="rId145"/>
    <hyperlink ref="M189" r:id="rId146"/>
    <hyperlink ref="J95" r:id="rId147"/>
    <hyperlink ref="J97" r:id="rId148"/>
    <hyperlink ref="J180" r:id="rId149"/>
    <hyperlink ref="J230" r:id="rId150"/>
    <hyperlink ref="M230" r:id="rId151"/>
    <hyperlink ref="J99" r:id="rId152"/>
    <hyperlink ref="J200" r:id="rId153"/>
    <hyperlink ref="M200" r:id="rId154"/>
    <hyperlink ref="J100" r:id="rId155"/>
    <hyperlink ref="J232" r:id="rId156"/>
    <hyperlink ref="J101" r:id="rId157"/>
    <hyperlink ref="J233" r:id="rId158"/>
    <hyperlink ref="J102" r:id="rId159"/>
    <hyperlink ref="J103" r:id="rId160"/>
    <hyperlink ref="M103" r:id="rId161"/>
    <hyperlink ref="J104" r:id="rId162"/>
    <hyperlink ref="J105" r:id="rId163"/>
    <hyperlink ref="J190" r:id="rId164"/>
    <hyperlink ref="M190" r:id="rId165"/>
    <hyperlink ref="J107" r:id="rId166"/>
    <hyperlink ref="J114" r:id="rId167"/>
    <hyperlink ref="J115" r:id="rId168"/>
    <hyperlink ref="J116" r:id="rId169"/>
    <hyperlink ref="J236" r:id="rId170"/>
    <hyperlink ref="J121" r:id="rId171"/>
    <hyperlink ref="J191" r:id="rId172"/>
    <hyperlink ref="J122" r:id="rId173"/>
    <hyperlink ref="J201" r:id="rId174"/>
    <hyperlink ref="J124" r:id="rId175"/>
    <hyperlink ref="J237" r:id="rId176"/>
    <hyperlink ref="J125" r:id="rId177"/>
    <hyperlink ref="M126" r:id="rId178"/>
    <hyperlink ref="J126" r:id="rId179"/>
    <hyperlink ref="J127" r:id="rId180"/>
    <hyperlink ref="M127" r:id="rId181"/>
    <hyperlink ref="J129" r:id="rId182"/>
    <hyperlink ref="M129" r:id="rId183"/>
    <hyperlink ref="J238" r:id="rId184"/>
    <hyperlink ref="J239" r:id="rId185"/>
    <hyperlink ref="J131" r:id="rId186"/>
    <hyperlink ref="J240" r:id="rId187"/>
    <hyperlink ref="M240" r:id="rId188"/>
    <hyperlink ref="M238" r:id="rId189"/>
    <hyperlink ref="J241" r:id="rId190"/>
    <hyperlink ref="M241" r:id="rId191"/>
    <hyperlink ref="J134" r:id="rId192"/>
    <hyperlink ref="J242" r:id="rId193"/>
    <hyperlink ref="J137" r:id="rId194"/>
    <hyperlink ref="J244" r:id="rId195"/>
    <hyperlink ref="J138" r:id="rId196"/>
    <hyperlink ref="J139" r:id="rId197"/>
    <hyperlink ref="J140" r:id="rId198"/>
    <hyperlink ref="J141" r:id="rId199"/>
    <hyperlink ref="M141" r:id="rId200"/>
    <hyperlink ref="J245" r:id="rId201"/>
    <hyperlink ref="J142" r:id="rId202"/>
    <hyperlink ref="M202" r:id="rId203"/>
    <hyperlink ref="J144" r:id="rId204"/>
    <hyperlink ref="M144" r:id="rId205"/>
    <hyperlink ref="J145" r:id="rId206"/>
    <hyperlink ref="M145" r:id="rId207"/>
    <hyperlink ref="J192" r:id="rId208"/>
    <hyperlink ref="J146" r:id="rId209"/>
    <hyperlink ref="J193" r:id="rId210"/>
    <hyperlink ref="J147" r:id="rId211"/>
    <hyperlink ref="M147" r:id="rId212"/>
    <hyperlink ref="J148" r:id="rId213"/>
    <hyperlink ref="M148" r:id="rId214"/>
    <hyperlink ref="J149" r:id="rId215"/>
    <hyperlink ref="J150" r:id="rId216"/>
    <hyperlink ref="J151" r:id="rId217"/>
    <hyperlink ref="J246" r:id="rId218"/>
    <hyperlink ref="M246" r:id="rId219"/>
    <hyperlink ref="J153" r:id="rId220"/>
    <hyperlink ref="J154" r:id="rId221"/>
    <hyperlink ref="M247" r:id="rId222"/>
    <hyperlink ref="J248" r:id="rId223"/>
    <hyperlink ref="J203" r:id="rId224"/>
    <hyperlink ref="J156" r:id="rId225"/>
    <hyperlink ref="M156" r:id="rId226"/>
    <hyperlink ref="J157" r:id="rId227"/>
    <hyperlink ref="J250" r:id="rId228"/>
    <hyperlink ref="J159" r:id="rId229"/>
    <hyperlink ref="J160" r:id="rId230"/>
    <hyperlink ref="J251" r:id="rId231"/>
    <hyperlink ref="M251" r:id="rId232"/>
    <hyperlink ref="J162" r:id="rId233"/>
    <hyperlink ref="M162" r:id="rId234"/>
    <hyperlink ref="J252" r:id="rId235"/>
    <hyperlink ref="M252" r:id="rId236"/>
    <hyperlink ref="J163" r:id="rId237"/>
    <hyperlink ref="M163" r:id="rId238"/>
    <hyperlink ref="J253" r:id="rId239"/>
    <hyperlink ref="M253" r:id="rId240"/>
    <hyperlink ref="J254" r:id="rId241"/>
    <hyperlink ref="J164" r:id="rId242"/>
    <hyperlink ref="J255" r:id="rId243"/>
    <hyperlink ref="J165" r:id="rId244"/>
    <hyperlink ref="M165" r:id="rId245"/>
    <hyperlink ref="J256" r:id="rId246"/>
    <hyperlink ref="J257" r:id="rId247"/>
    <hyperlink ref="J258" r:id="rId248"/>
    <hyperlink ref="J168" r:id="rId249"/>
    <hyperlink ref="M168" r:id="rId250"/>
    <hyperlink ref="J169" r:id="rId251"/>
    <hyperlink ref="J170" r:id="rId252"/>
    <hyperlink ref="M170" r:id="rId253"/>
    <hyperlink ref="J171" r:id="rId254"/>
    <hyperlink ref="J259" r:id="rId255"/>
    <hyperlink ref="M259" r:id="rId256"/>
    <hyperlink ref="J260" r:id="rId257"/>
    <hyperlink ref="M260" r:id="rId258"/>
    <hyperlink ref="J261" r:id="rId259"/>
    <hyperlink ref="M261" r:id="rId260"/>
    <hyperlink ref="J262" r:id="rId261"/>
    <hyperlink ref="M262" r:id="rId262"/>
    <hyperlink ref="J174" r:id="rId263"/>
    <hyperlink ref="M174" r:id="rId264"/>
    <hyperlink ref="J175" r:id="rId265"/>
    <hyperlink ref="J176" r:id="rId266"/>
    <hyperlink ref="M176" r:id="rId267"/>
    <hyperlink ref="J177" r:id="rId268"/>
    <hyperlink ref="J264" r:id="rId269"/>
    <hyperlink ref="M264" r:id="rId270"/>
    <hyperlink ref="J26" r:id="rId271"/>
    <hyperlink ref="J29" r:id="rId272"/>
    <hyperlink ref="M29" r:id="rId273"/>
    <hyperlink ref="J207" r:id="rId274"/>
    <hyperlink ref="M207" r:id="rId275"/>
    <hyperlink ref="J30" r:id="rId276"/>
    <hyperlink ref="J37" r:id="rId277"/>
    <hyperlink ref="M37" r:id="rId278"/>
    <hyperlink ref="J41" r:id="rId279"/>
    <hyperlink ref="J42" r:id="rId280"/>
    <hyperlink ref="J43" r:id="rId281"/>
    <hyperlink ref="M43" r:id="rId282"/>
    <hyperlink ref="J52" r:id="rId283"/>
    <hyperlink ref="J54" r:id="rId284"/>
    <hyperlink ref="M54" r:id="rId285"/>
    <hyperlink ref="J65" r:id="rId286"/>
    <hyperlink ref="J217" r:id="rId287"/>
    <hyperlink ref="J66" r:id="rId288"/>
    <hyperlink ref="J68" r:id="rId289"/>
    <hyperlink ref="M68" r:id="rId290"/>
    <hyperlink ref="J69" r:id="rId291"/>
    <hyperlink ref="M69" r:id="rId292"/>
    <hyperlink ref="J77" r:id="rId293"/>
    <hyperlink ref="M77" r:id="rId294"/>
    <hyperlink ref="J83" r:id="rId295"/>
    <hyperlink ref="M83" r:id="rId296"/>
    <hyperlink ref="J86" r:id="rId297"/>
    <hyperlink ref="M86" r:id="rId298"/>
    <hyperlink ref="J88" r:id="rId299"/>
    <hyperlink ref="J90" r:id="rId300"/>
    <hyperlink ref="J91" r:id="rId301"/>
    <hyperlink ref="J94" r:id="rId302"/>
    <hyperlink ref="M94" r:id="rId303"/>
    <hyperlink ref="J98" r:id="rId304"/>
    <hyperlink ref="M98" r:id="rId305"/>
    <hyperlink ref="J231" r:id="rId306"/>
    <hyperlink ref="M231" r:id="rId307"/>
    <hyperlink ref="J120" r:id="rId308"/>
    <hyperlink ref="J123" r:id="rId309"/>
    <hyperlink ref="J130" r:id="rId310"/>
    <hyperlink ref="J132" r:id="rId311"/>
    <hyperlink ref="M132" r:id="rId312"/>
    <hyperlink ref="J133" r:id="rId313"/>
    <hyperlink ref="M133" r:id="rId314"/>
    <hyperlink ref="J136" r:id="rId315"/>
    <hyperlink ref="M143" r:id="rId316"/>
    <hyperlink ref="J152" r:id="rId317"/>
    <hyperlink ref="M152" r:id="rId318"/>
    <hyperlink ref="M155" r:id="rId319"/>
    <hyperlink ref="J249" r:id="rId320"/>
    <hyperlink ref="J158" r:id="rId321"/>
    <hyperlink ref="J161" r:id="rId322"/>
    <hyperlink ref="M161" r:id="rId323"/>
    <hyperlink ref="J166" r:id="rId324"/>
    <hyperlink ref="J167" r:id="rId325"/>
    <hyperlink ref="J178" r:id="rId326"/>
    <hyperlink ref="M178" r:id="rId327"/>
    <hyperlink ref="P267" r:id="rId328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8"/>
  <sheetViews>
    <sheetView tabSelected="1" workbookViewId="0">
      <pane ySplit="720" topLeftCell="A21" activePane="bottomLeft"/>
      <selection activeCell="K1" sqref="K1:K1048576"/>
      <selection pane="bottomLeft" activeCell="B31" sqref="B31"/>
    </sheetView>
  </sheetViews>
  <sheetFormatPr defaultColWidth="9.140625" defaultRowHeight="15"/>
  <cols>
    <col min="1" max="1" width="17" customWidth="1"/>
    <col min="2" max="2" width="31.5703125" customWidth="1"/>
    <col min="3" max="3" width="35" customWidth="1"/>
    <col min="4" max="4" width="13" customWidth="1"/>
    <col min="5" max="5" width="19.85546875" customWidth="1"/>
    <col min="6" max="6" width="34.42578125" customWidth="1"/>
    <col min="7" max="7" width="23.7109375" customWidth="1"/>
    <col min="8" max="8" width="29.28515625" customWidth="1"/>
    <col min="9" max="9" width="21.7109375" customWidth="1"/>
    <col min="10" max="10" width="31.28515625" customWidth="1"/>
    <col min="11" max="11" width="34.42578125" customWidth="1"/>
    <col min="12" max="12" width="89.140625" customWidth="1"/>
    <col min="13" max="13" width="33.5703125" customWidth="1"/>
    <col min="14" max="14" width="36.5703125" style="316" customWidth="1"/>
    <col min="15" max="15" width="30.140625" style="316" customWidth="1"/>
    <col min="16" max="16" width="37.85546875" customWidth="1"/>
    <col min="17" max="17" width="67.140625" customWidth="1"/>
    <col min="18" max="18" width="39.85546875" customWidth="1"/>
    <col min="19" max="19" width="92.5703125" customWidth="1"/>
  </cols>
  <sheetData>
    <row r="1" spans="1:20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345" t="s">
        <v>7</v>
      </c>
      <c r="O1" s="345" t="s">
        <v>8</v>
      </c>
      <c r="P1" s="2" t="s">
        <v>9</v>
      </c>
      <c r="Q1" s="2"/>
      <c r="S1" s="2" t="s">
        <v>10</v>
      </c>
    </row>
    <row r="2" spans="1:20" s="18" customFormat="1" ht="24" customHeight="1">
      <c r="A2" s="6" t="s">
        <v>37</v>
      </c>
      <c r="B2" s="7" t="s">
        <v>2447</v>
      </c>
      <c r="C2" s="8" t="s">
        <v>952</v>
      </c>
      <c r="D2" s="9" t="s">
        <v>15</v>
      </c>
      <c r="E2" s="9" t="s">
        <v>29</v>
      </c>
      <c r="F2" s="10" t="s">
        <v>16</v>
      </c>
      <c r="G2" s="303" t="s">
        <v>2448</v>
      </c>
      <c r="H2" s="11" t="str">
        <f>"phone: "&amp;I2&amp;""</f>
        <v xml:space="preserve">phone: </v>
      </c>
      <c r="I2" s="12"/>
      <c r="J2" s="12" t="str">
        <f>"gsm: "&amp;K2&amp;""</f>
        <v>gsm: 00385 91 589 14 28</v>
      </c>
      <c r="K2" s="13" t="s">
        <v>33</v>
      </c>
      <c r="L2" s="268" t="str">
        <f>"email:&lt;br&gt;&lt;a href='mailto:"&amp;M2&amp;"?subject=visitor visitokrug.com'&gt;"&amp;M2&amp;"&lt;/a&gt;&lt;hr&gt;"</f>
        <v>email:&lt;br&gt;&lt;a href='mailto:svikica01@gmail.com?subject=visitor visitokrug.com'&gt;svikica01@gmail.com&lt;/a&gt;&lt;hr&gt;</v>
      </c>
      <c r="M2" s="14" t="s">
        <v>30</v>
      </c>
      <c r="N2" s="346" t="s">
        <v>49</v>
      </c>
      <c r="O2" s="346" t="s">
        <v>45</v>
      </c>
      <c r="P2" s="16"/>
      <c r="Q2" s="257" t="s">
        <v>2177</v>
      </c>
      <c r="R2" s="17" t="s">
        <v>387</v>
      </c>
      <c r="S2" s="18" t="str">
        <f>(Q2&amp;""&amp;R2)</f>
        <v>http://www.visitokrug.com/okrug-trogir-map-data/accommodation/apartments/apartmani-sandra-okrug-trogir.jpg</v>
      </c>
    </row>
    <row r="3" spans="1:20" s="18" customFormat="1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11" t="str">
        <f t="shared" ref="H3:H51" si="0">"phone: "&amp;I3&amp;""</f>
        <v xml:space="preserve">phone: </v>
      </c>
      <c r="I3" s="21"/>
      <c r="J3" s="12" t="str">
        <f t="shared" ref="J3:J51" si="1">"gsm: "&amp;K3&amp;""</f>
        <v>gsm: 00385 99 335 86 20</v>
      </c>
      <c r="K3" s="13" t="s">
        <v>34</v>
      </c>
      <c r="L3" s="268" t="str">
        <f t="shared" ref="L3:L51" si="2">"email:&lt;br&gt;&lt;a href='mailto:"&amp;M3&amp;"?subject=visitor visitokrug.com'&gt;"&amp;M3&amp;"&lt;/a&gt;&lt;hr&gt;"</f>
        <v>email:&lt;br&gt;&lt;a href='mailto:kristina.asanovic@gmail.com?subject=visitor visitokrug.com'&gt;kristina.asanovic@gmail.com&lt;/a&gt;&lt;hr&gt;</v>
      </c>
      <c r="M3" s="14" t="s">
        <v>31</v>
      </c>
      <c r="N3" s="346" t="s">
        <v>46</v>
      </c>
      <c r="O3" s="346" t="s">
        <v>47</v>
      </c>
      <c r="P3" s="16"/>
      <c r="Q3" s="16" t="s">
        <v>2177</v>
      </c>
      <c r="R3" s="17" t="s">
        <v>2195</v>
      </c>
      <c r="S3" s="18" t="str">
        <f t="shared" ref="S3:S51" si="3">(Q3&amp;""&amp;R3)</f>
        <v>http://www.visitokrug.com/okrug-trogir-map-data/accommodation/apartments/apartman-karma-okrug-trogir.jpg</v>
      </c>
      <c r="T3" s="7"/>
    </row>
    <row r="4" spans="1:20" s="18" customFormat="1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1" t="str">
        <f t="shared" si="0"/>
        <v>phone: 00385 21 882 070</v>
      </c>
      <c r="I4" s="120" t="s">
        <v>36</v>
      </c>
      <c r="J4" s="12" t="str">
        <f t="shared" si="1"/>
        <v>gsm: 00385 91 610 01 41  / 00385 91 510 01 42</v>
      </c>
      <c r="K4" s="23" t="s">
        <v>35</v>
      </c>
      <c r="L4" s="268" t="str">
        <f t="shared" si="2"/>
        <v>email:&lt;br&gt;&lt;a href='mailto:info@okrug.net?subject=visitor visitokrug.com'&gt;info@okrug.net&lt;/a&gt;&lt;hr&gt;</v>
      </c>
      <c r="M4" s="14" t="s">
        <v>32</v>
      </c>
      <c r="N4" s="346" t="s">
        <v>50</v>
      </c>
      <c r="O4" s="346"/>
      <c r="P4" s="24" t="s">
        <v>26</v>
      </c>
      <c r="Q4" s="16" t="s">
        <v>2177</v>
      </c>
      <c r="R4" s="17" t="s">
        <v>2178</v>
      </c>
      <c r="S4" s="18" t="str">
        <f t="shared" si="3"/>
        <v>http://www.visitokrug.com/okrug-trogir-map-data/accommodation/apartments/apartmani-herceg-okrug-trogir.jpg</v>
      </c>
    </row>
    <row r="5" spans="1:20" s="18" customFormat="1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1509</v>
      </c>
      <c r="H5" s="11" t="str">
        <f t="shared" si="0"/>
        <v xml:space="preserve">phone: </v>
      </c>
      <c r="I5" s="26"/>
      <c r="J5" s="12" t="str">
        <f t="shared" si="1"/>
        <v>gsm: 00385 99 303 30 07 / 00385 98 131 11 54</v>
      </c>
      <c r="K5" s="27" t="s">
        <v>43</v>
      </c>
      <c r="L5" s="268" t="str">
        <f t="shared" si="2"/>
        <v>email:&lt;br&gt;&lt;a href='mailto:tk.trogir@gmail.com?subject=visitor visitokrug.com'&gt;tk.trogir@gmail.com&lt;/a&gt;&lt;hr&gt;</v>
      </c>
      <c r="M5" s="14" t="s">
        <v>44</v>
      </c>
      <c r="N5" s="346" t="s">
        <v>48</v>
      </c>
      <c r="O5" s="347" t="s">
        <v>78</v>
      </c>
      <c r="P5" s="24"/>
      <c r="Q5" s="16" t="s">
        <v>2177</v>
      </c>
      <c r="R5" s="17" t="s">
        <v>2179</v>
      </c>
      <c r="S5" s="18" t="str">
        <f t="shared" si="3"/>
        <v>http://www.visitokrug.com/okrug-trogir-map-data/accommodation/apartments/villa-mm-okrug-trogir.jpg</v>
      </c>
    </row>
    <row r="6" spans="1:20" s="18" customFormat="1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450</v>
      </c>
      <c r="H6" s="11" t="str">
        <f t="shared" si="0"/>
        <v>phone: 00385 21 887 093</v>
      </c>
      <c r="I6" s="6" t="s">
        <v>56</v>
      </c>
      <c r="J6" s="12" t="str">
        <f t="shared" si="1"/>
        <v>gsm: 00385 98 789 672</v>
      </c>
      <c r="K6" s="23" t="s">
        <v>57</v>
      </c>
      <c r="L6" s="268" t="str">
        <f t="shared" si="2"/>
        <v>email:&lt;br&gt;&lt;a href='mailto:okrug.gornji.vukman@gmail.com?subject=visitor visitokrug.com'&gt;okrug.gornji.vukman@gmail.com&lt;/a&gt;&lt;hr&gt;</v>
      </c>
      <c r="M6" s="14" t="s">
        <v>58</v>
      </c>
      <c r="N6" s="346" t="s">
        <v>48</v>
      </c>
      <c r="O6" s="347" t="s">
        <v>59</v>
      </c>
      <c r="P6" s="16"/>
      <c r="Q6" s="16" t="s">
        <v>2177</v>
      </c>
      <c r="R6" s="17" t="s">
        <v>390</v>
      </c>
      <c r="S6" s="18" t="str">
        <f t="shared" si="3"/>
        <v>http://www.visitokrug.com/okrug-trogir-map-data/accommodation/apartments/apartmani-vukman-okrug-trogir.jpg</v>
      </c>
    </row>
    <row r="7" spans="1:20" s="18" customFormat="1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11" t="str">
        <f t="shared" si="0"/>
        <v>phone: 00385 21 796 098</v>
      </c>
      <c r="I7" s="6" t="s">
        <v>65</v>
      </c>
      <c r="J7" s="12" t="str">
        <f t="shared" si="1"/>
        <v>gsm: 00385 91 291 20 12</v>
      </c>
      <c r="K7" s="23" t="s">
        <v>66</v>
      </c>
      <c r="L7" s="268" t="str">
        <f t="shared" si="2"/>
        <v>email:&lt;br&gt;&lt;a href='mailto:m.nikolic@remax.hr?subject=visitor visitokrug.com'&gt;m.nikolic@remax.hr&lt;/a&gt;&lt;hr&gt;</v>
      </c>
      <c r="M7" s="14" t="s">
        <v>67</v>
      </c>
      <c r="N7" s="346" t="s">
        <v>68</v>
      </c>
      <c r="O7" s="347" t="s">
        <v>69</v>
      </c>
      <c r="P7" s="16"/>
      <c r="Q7" s="16" t="s">
        <v>2177</v>
      </c>
      <c r="R7" s="17" t="s">
        <v>395</v>
      </c>
      <c r="S7" s="18" t="str">
        <f t="shared" si="3"/>
        <v>http://www.visitokrug.com/okrug-trogir-map-data/accommodation/apartments/apartmani-miskovic-okrug-trogir.jpg</v>
      </c>
    </row>
    <row r="8" spans="1:20" s="18" customFormat="1" ht="24" customHeight="1">
      <c r="A8" s="6" t="s">
        <v>37</v>
      </c>
      <c r="B8" s="33" t="s">
        <v>139</v>
      </c>
      <c r="C8" s="8" t="s">
        <v>13</v>
      </c>
      <c r="D8" s="35" t="s">
        <v>140</v>
      </c>
      <c r="E8" s="35" t="s">
        <v>141</v>
      </c>
      <c r="F8" s="10" t="s">
        <v>143</v>
      </c>
      <c r="G8" s="36" t="s">
        <v>42</v>
      </c>
      <c r="H8" s="11" t="str">
        <f t="shared" si="0"/>
        <v>phone: 00385 21 887 123</v>
      </c>
      <c r="I8" s="46" t="s">
        <v>144</v>
      </c>
      <c r="J8" s="12" t="str">
        <f t="shared" si="1"/>
        <v>gsm: 0041 767 216 515</v>
      </c>
      <c r="K8" s="60" t="s">
        <v>145</v>
      </c>
      <c r="L8" s="268" t="str">
        <f t="shared" si="2"/>
        <v>email:&lt;br&gt;&lt;a href='mailto:sjbakula@gmail.com?subject=visitor visitokrug.com'&gt;sjbakula@gmail.com&lt;/a&gt;&lt;hr&gt;</v>
      </c>
      <c r="M8" s="42" t="s">
        <v>146</v>
      </c>
      <c r="N8" s="348" t="s">
        <v>147</v>
      </c>
      <c r="O8" s="349" t="s">
        <v>148</v>
      </c>
      <c r="P8" s="39" t="s">
        <v>149</v>
      </c>
      <c r="Q8" s="16" t="s">
        <v>2177</v>
      </c>
      <c r="R8" s="17" t="s">
        <v>400</v>
      </c>
      <c r="S8" s="18" t="str">
        <f t="shared" si="3"/>
        <v>http://www.visitokrug.com/okrug-trogir-map-data/accommodation/apartments/apartman-moonlight-okrug-trogir.jpg</v>
      </c>
    </row>
    <row r="9" spans="1:20" s="18" customFormat="1" ht="24" customHeight="1">
      <c r="A9" s="6" t="s">
        <v>37</v>
      </c>
      <c r="B9" s="33" t="s">
        <v>150</v>
      </c>
      <c r="C9" s="8" t="s">
        <v>13</v>
      </c>
      <c r="D9" s="35" t="s">
        <v>151</v>
      </c>
      <c r="E9" s="35" t="s">
        <v>152</v>
      </c>
      <c r="F9" s="10" t="s">
        <v>153</v>
      </c>
      <c r="G9" s="36" t="s">
        <v>154</v>
      </c>
      <c r="H9" s="11" t="str">
        <f t="shared" si="0"/>
        <v xml:space="preserve">phone: </v>
      </c>
      <c r="I9" s="37"/>
      <c r="J9" s="12" t="str">
        <f t="shared" si="1"/>
        <v>gsm: 00385 91 161 35 50 / 0049 160 964 849 30</v>
      </c>
      <c r="K9" s="38" t="s">
        <v>155</v>
      </c>
      <c r="L9" s="268" t="str">
        <f t="shared" si="2"/>
        <v>email:&lt;br&gt;&lt;a href='mailto:?subject=visitor visitokrug.com'&gt;&lt;/a&gt;&lt;hr&gt;</v>
      </c>
      <c r="M9" s="237"/>
      <c r="N9" s="348" t="s">
        <v>156</v>
      </c>
      <c r="O9" s="350" t="s">
        <v>157</v>
      </c>
      <c r="P9" s="41"/>
      <c r="Q9" s="16" t="s">
        <v>2177</v>
      </c>
      <c r="R9" s="267" t="s">
        <v>401</v>
      </c>
      <c r="S9" s="18" t="str">
        <f t="shared" si="3"/>
        <v>http://www.visitokrug.com/okrug-trogir-map-data/accommodation/apartments/haus-antonio-okrug-trogir.jpg</v>
      </c>
      <c r="T9" s="7"/>
    </row>
    <row r="10" spans="1:20" s="18" customFormat="1" ht="24" customHeight="1">
      <c r="A10" s="6" t="s">
        <v>37</v>
      </c>
      <c r="B10" s="7" t="s">
        <v>160</v>
      </c>
      <c r="C10" s="8" t="s">
        <v>13</v>
      </c>
      <c r="D10" s="9" t="s">
        <v>158</v>
      </c>
      <c r="E10" s="9" t="s">
        <v>159</v>
      </c>
      <c r="F10" s="22" t="s">
        <v>172</v>
      </c>
      <c r="G10" s="29" t="s">
        <v>161</v>
      </c>
      <c r="H10" s="11" t="str">
        <f t="shared" si="0"/>
        <v>phone: 00385 21 886 406</v>
      </c>
      <c r="I10" s="6" t="s">
        <v>162</v>
      </c>
      <c r="J10" s="12" t="str">
        <f t="shared" si="1"/>
        <v>gsm: 00385 95 816 70 85</v>
      </c>
      <c r="K10" s="219" t="s">
        <v>163</v>
      </c>
      <c r="L10" s="268" t="str">
        <f t="shared" si="2"/>
        <v>email:&lt;br&gt;&lt;a href='mailto:apartments.vojin@gmail.com?subject=visitor visitokrug.com'&gt;apartments.vojin@gmail.com&lt;/a&gt;&lt;hr&gt;</v>
      </c>
      <c r="M10" s="240" t="s">
        <v>164</v>
      </c>
      <c r="N10" s="348" t="s">
        <v>166</v>
      </c>
      <c r="O10" s="350" t="s">
        <v>167</v>
      </c>
      <c r="P10" s="24"/>
      <c r="Q10" s="16" t="s">
        <v>2177</v>
      </c>
      <c r="R10" s="17" t="s">
        <v>402</v>
      </c>
      <c r="S10" s="18" t="str">
        <f t="shared" si="3"/>
        <v>http://www.visitokrug.com/okrug-trogir-map-data/accommodation/apartments/apartmani-vojin-okrug-trogir.jpg</v>
      </c>
      <c r="T10" s="7"/>
    </row>
    <row r="11" spans="1:20" s="18" customFormat="1" ht="24" customHeight="1">
      <c r="A11" s="6" t="s">
        <v>37</v>
      </c>
      <c r="B11" s="7" t="s">
        <v>168</v>
      </c>
      <c r="C11" s="8" t="s">
        <v>169</v>
      </c>
      <c r="D11" s="9" t="s">
        <v>170</v>
      </c>
      <c r="E11" s="9" t="s">
        <v>171</v>
      </c>
      <c r="F11" s="22" t="s">
        <v>173</v>
      </c>
      <c r="G11" s="29" t="s">
        <v>92</v>
      </c>
      <c r="H11" s="11" t="str">
        <f t="shared" si="0"/>
        <v xml:space="preserve">phone: </v>
      </c>
      <c r="I11" s="6"/>
      <c r="J11" s="12" t="str">
        <f t="shared" si="1"/>
        <v>gsm: 00385 99 235 09 33</v>
      </c>
      <c r="K11" s="130" t="s">
        <v>175</v>
      </c>
      <c r="L11" s="268" t="str">
        <f t="shared" si="2"/>
        <v>email:&lt;br&gt;&lt;a href='mailto:villapupa5@gmail.com?subject=visitor visitokrug.com'&gt;villapupa5@gmail.com&lt;/a&gt;&lt;hr&gt;</v>
      </c>
      <c r="M11" s="14" t="s">
        <v>176</v>
      </c>
      <c r="N11" s="348" t="s">
        <v>177</v>
      </c>
      <c r="O11" s="350" t="s">
        <v>178</v>
      </c>
      <c r="P11" s="16"/>
      <c r="Q11" s="16" t="s">
        <v>2177</v>
      </c>
      <c r="R11" s="17" t="s">
        <v>403</v>
      </c>
      <c r="S11" s="18" t="str">
        <f t="shared" si="3"/>
        <v>http://www.visitokrug.com/okrug-trogir-map-data/accommodation/apartments/villa-pupa-okrug-trogir.jpg</v>
      </c>
    </row>
    <row r="12" spans="1:20" s="18" customFormat="1" ht="24" customHeight="1">
      <c r="A12" s="6" t="s">
        <v>37</v>
      </c>
      <c r="B12" s="7" t="s">
        <v>179</v>
      </c>
      <c r="C12" s="8" t="s">
        <v>13</v>
      </c>
      <c r="D12" s="9" t="s">
        <v>180</v>
      </c>
      <c r="E12" s="9" t="s">
        <v>181</v>
      </c>
      <c r="F12" s="22" t="s">
        <v>182</v>
      </c>
      <c r="G12" s="29" t="s">
        <v>183</v>
      </c>
      <c r="H12" s="11" t="str">
        <f t="shared" si="0"/>
        <v>phone: 00385 21 886 915</v>
      </c>
      <c r="I12" s="6" t="s">
        <v>184</v>
      </c>
      <c r="J12" s="12" t="str">
        <f t="shared" si="1"/>
        <v>gsm: 00385 95 509 97 47</v>
      </c>
      <c r="K12" s="216" t="s">
        <v>185</v>
      </c>
      <c r="L12" s="268" t="str">
        <f t="shared" si="2"/>
        <v>email:&lt;br&gt;&lt;a href='mailto:?subject=visitor visitokrug.com'&gt;&lt;/a&gt;&lt;hr&gt;</v>
      </c>
      <c r="M12" s="238"/>
      <c r="N12" s="348" t="s">
        <v>193</v>
      </c>
      <c r="O12" s="350" t="s">
        <v>194</v>
      </c>
      <c r="P12" s="16"/>
      <c r="Q12" s="16" t="s">
        <v>2177</v>
      </c>
      <c r="R12" s="240" t="s">
        <v>404</v>
      </c>
      <c r="S12" s="18" t="str">
        <f t="shared" si="3"/>
        <v>http://www.visitokrug.com/okrug-trogir-map-data/accommodation/apartments/apartmani-josip-okrug-trogir.jpg</v>
      </c>
    </row>
    <row r="13" spans="1:20" s="18" customFormat="1" ht="24" customHeight="1">
      <c r="A13" s="6" t="s">
        <v>37</v>
      </c>
      <c r="B13" s="7" t="s">
        <v>186</v>
      </c>
      <c r="C13" s="8" t="s">
        <v>13</v>
      </c>
      <c r="D13" s="9" t="s">
        <v>187</v>
      </c>
      <c r="E13" s="9" t="s">
        <v>188</v>
      </c>
      <c r="F13" s="22" t="s">
        <v>189</v>
      </c>
      <c r="G13" s="29" t="s">
        <v>92</v>
      </c>
      <c r="H13" s="11" t="str">
        <f t="shared" si="0"/>
        <v>phone: 00385 21 886 509</v>
      </c>
      <c r="I13" s="6" t="s">
        <v>190</v>
      </c>
      <c r="J13" s="12" t="str">
        <f t="shared" si="1"/>
        <v>gsm: 00385 98 197 29 83</v>
      </c>
      <c r="K13" s="48" t="s">
        <v>191</v>
      </c>
      <c r="L13" s="268" t="str">
        <f t="shared" si="2"/>
        <v>email:&lt;br&gt;&lt;a href='mailto:majaantonov@gmail.com?subject=visitor visitokrug.com'&gt;majaantonov@gmail.com&lt;/a&gt;&lt;hr&gt;</v>
      </c>
      <c r="M13" s="14" t="s">
        <v>192</v>
      </c>
      <c r="N13" s="348" t="s">
        <v>195</v>
      </c>
      <c r="O13" s="350" t="s">
        <v>196</v>
      </c>
      <c r="P13" s="16"/>
      <c r="Q13" s="16" t="s">
        <v>2177</v>
      </c>
      <c r="R13" s="17" t="s">
        <v>405</v>
      </c>
      <c r="S13" s="18" t="str">
        <f t="shared" si="3"/>
        <v>http://www.visitokrug.com/okrug-trogir-map-data/accommodation/apartments/apartmani-antonov-okrug-trogir.jpg</v>
      </c>
    </row>
    <row r="14" spans="1:20" s="18" customFormat="1" ht="24" customHeight="1">
      <c r="A14" s="6" t="s">
        <v>37</v>
      </c>
      <c r="B14" s="7" t="s">
        <v>197</v>
      </c>
      <c r="C14" s="8" t="s">
        <v>13</v>
      </c>
      <c r="D14" s="9" t="s">
        <v>2278</v>
      </c>
      <c r="E14" s="9" t="s">
        <v>2279</v>
      </c>
      <c r="F14" s="22" t="s">
        <v>200</v>
      </c>
      <c r="G14" s="29" t="s">
        <v>42</v>
      </c>
      <c r="H14" s="11" t="str">
        <f t="shared" si="0"/>
        <v xml:space="preserve">phone: </v>
      </c>
      <c r="I14" s="6"/>
      <c r="J14" s="12" t="str">
        <f t="shared" si="1"/>
        <v>gsm: 00385 98 904 08 20</v>
      </c>
      <c r="K14" s="48" t="s">
        <v>201</v>
      </c>
      <c r="L14" s="268" t="str">
        <f t="shared" si="2"/>
        <v>email:&lt;br&gt;&lt;a href='mailto:andelichelli@gmail.com?subject=visitor visitokrug.com'&gt;andelichelli@gmail.com&lt;/a&gt;&lt;hr&gt;</v>
      </c>
      <c r="M14" s="14" t="s">
        <v>202</v>
      </c>
      <c r="N14" s="348" t="s">
        <v>203</v>
      </c>
      <c r="O14" s="349" t="s">
        <v>204</v>
      </c>
      <c r="P14" s="16"/>
      <c r="Q14" s="16" t="s">
        <v>2177</v>
      </c>
      <c r="R14" s="17" t="s">
        <v>406</v>
      </c>
      <c r="S14" s="18" t="str">
        <f t="shared" si="3"/>
        <v>http://www.visitokrug.com/okrug-trogir-map-data/accommodation/apartments/apartman-helli-okrug-trogir.jpg</v>
      </c>
    </row>
    <row r="15" spans="1:20" s="18" customFormat="1" ht="24" customHeight="1">
      <c r="A15" s="6" t="s">
        <v>37</v>
      </c>
      <c r="B15" s="33" t="s">
        <v>218</v>
      </c>
      <c r="C15" s="8" t="s">
        <v>13</v>
      </c>
      <c r="D15" s="35" t="s">
        <v>219</v>
      </c>
      <c r="E15" s="35" t="s">
        <v>220</v>
      </c>
      <c r="F15" s="10" t="s">
        <v>1449</v>
      </c>
      <c r="G15" s="36" t="s">
        <v>221</v>
      </c>
      <c r="H15" s="11" t="str">
        <f t="shared" si="0"/>
        <v>phone: 00385 21 886 367</v>
      </c>
      <c r="I15" s="12" t="s">
        <v>222</v>
      </c>
      <c r="J15" s="12" t="str">
        <f t="shared" si="1"/>
        <v>gsm: 00385 98 922 84 04</v>
      </c>
      <c r="K15" s="49" t="s">
        <v>223</v>
      </c>
      <c r="L15" s="268" t="str">
        <f t="shared" si="2"/>
        <v>email:&lt;br&gt;&lt;a href='mailto:ivan.curkovic5@st.t-com.hr?subject=visitor visitokrug.com'&gt;ivan.curkovic5@st.t-com.hr&lt;/a&gt;&lt;hr&gt;</v>
      </c>
      <c r="M15" s="42" t="s">
        <v>224</v>
      </c>
      <c r="N15" s="348" t="s">
        <v>225</v>
      </c>
      <c r="O15" s="349" t="s">
        <v>226</v>
      </c>
      <c r="P15" s="39"/>
      <c r="Q15" s="16" t="s">
        <v>2177</v>
      </c>
      <c r="R15" s="17" t="s">
        <v>409</v>
      </c>
      <c r="S15" s="18" t="str">
        <f t="shared" si="3"/>
        <v>http://www.visitokrug.com/okrug-trogir-map-data/accommodation/apartments/apartmani-curkovic-okrug-trogir.jpg</v>
      </c>
    </row>
    <row r="16" spans="1:20" s="18" customFormat="1" ht="24" customHeight="1">
      <c r="A16" s="6" t="s">
        <v>37</v>
      </c>
      <c r="B16" s="33" t="s">
        <v>227</v>
      </c>
      <c r="C16" s="8" t="s">
        <v>13</v>
      </c>
      <c r="D16" s="35" t="s">
        <v>228</v>
      </c>
      <c r="E16" s="35" t="s">
        <v>229</v>
      </c>
      <c r="F16" s="10" t="s">
        <v>230</v>
      </c>
      <c r="G16" s="36" t="s">
        <v>231</v>
      </c>
      <c r="H16" s="11" t="str">
        <f t="shared" si="0"/>
        <v xml:space="preserve">phone: </v>
      </c>
      <c r="I16" s="50"/>
      <c r="J16" s="12" t="str">
        <f t="shared" si="1"/>
        <v>gsm: 00385 98 265 681</v>
      </c>
      <c r="K16" s="51" t="s">
        <v>232</v>
      </c>
      <c r="L16" s="268" t="str">
        <f t="shared" si="2"/>
        <v>email:&lt;br&gt;&lt;a href='mailto:ivicamarinac54@gmail.com?subject=visitor visitokrug.com'&gt;ivicamarinac54@gmail.com&lt;/a&gt;&lt;hr&gt;</v>
      </c>
      <c r="M16" s="42" t="s">
        <v>233</v>
      </c>
      <c r="N16" s="348" t="s">
        <v>234</v>
      </c>
      <c r="O16" s="349" t="s">
        <v>226</v>
      </c>
      <c r="P16" s="39"/>
      <c r="Q16" s="16" t="s">
        <v>2177</v>
      </c>
      <c r="R16" s="17" t="s">
        <v>410</v>
      </c>
      <c r="S16" s="18" t="str">
        <f t="shared" si="3"/>
        <v>http://www.visitokrug.com/okrug-trogir-map-data/accommodation/apartments/apartmani-toni-okrug-trogir.jpg</v>
      </c>
    </row>
    <row r="17" spans="1:21" s="18" customFormat="1" ht="24" customHeight="1">
      <c r="A17" s="6" t="s">
        <v>37</v>
      </c>
      <c r="B17" s="33" t="s">
        <v>250</v>
      </c>
      <c r="C17" s="8" t="s">
        <v>13</v>
      </c>
      <c r="D17" s="35" t="s">
        <v>251</v>
      </c>
      <c r="E17" s="35" t="s">
        <v>252</v>
      </c>
      <c r="F17" s="10" t="s">
        <v>253</v>
      </c>
      <c r="G17" s="36" t="s">
        <v>254</v>
      </c>
      <c r="H17" s="11" t="str">
        <f t="shared" si="0"/>
        <v xml:space="preserve">phone: </v>
      </c>
      <c r="I17" s="37"/>
      <c r="J17" s="12" t="str">
        <f t="shared" si="1"/>
        <v>gsm: 00385 91 400 09 94</v>
      </c>
      <c r="K17" s="217" t="s">
        <v>255</v>
      </c>
      <c r="L17" s="268" t="str">
        <f t="shared" si="2"/>
        <v>email:&lt;br&gt;&lt;a href='mailto:anadi.ciovo@gmail.com?subject=visitor visitokrug.com'&gt;anadi.ciovo@gmail.com&lt;/a&gt;&lt;hr&gt;</v>
      </c>
      <c r="M17" s="42" t="s">
        <v>256</v>
      </c>
      <c r="N17" s="351" t="s">
        <v>257</v>
      </c>
      <c r="O17" s="350" t="s">
        <v>258</v>
      </c>
      <c r="P17" s="39" t="s">
        <v>259</v>
      </c>
      <c r="Q17" s="16" t="s">
        <v>2177</v>
      </c>
      <c r="R17" s="17" t="s">
        <v>413</v>
      </c>
      <c r="S17" s="18" t="str">
        <f t="shared" si="3"/>
        <v>http://www.visitokrug.com/okrug-trogir-map-data/accommodation/apartments/villa-anadi-okrug-trogir.jpg</v>
      </c>
      <c r="T17" s="7"/>
    </row>
    <row r="18" spans="1:21" s="18" customFormat="1" ht="24" customHeight="1">
      <c r="A18" s="6" t="s">
        <v>37</v>
      </c>
      <c r="B18" s="33" t="s">
        <v>260</v>
      </c>
      <c r="C18" s="8" t="s">
        <v>13</v>
      </c>
      <c r="D18" s="35" t="s">
        <v>261</v>
      </c>
      <c r="E18" s="35" t="s">
        <v>262</v>
      </c>
      <c r="F18" s="10" t="s">
        <v>263</v>
      </c>
      <c r="G18" s="36" t="s">
        <v>264</v>
      </c>
      <c r="H18" s="11" t="str">
        <f t="shared" si="0"/>
        <v xml:space="preserve">phone: </v>
      </c>
      <c r="I18" s="37"/>
      <c r="J18" s="12" t="str">
        <f t="shared" si="1"/>
        <v>gsm: 00385 92 183 77 10</v>
      </c>
      <c r="K18" s="192" t="s">
        <v>265</v>
      </c>
      <c r="L18" s="268" t="str">
        <f t="shared" si="2"/>
        <v>email:&lt;br&gt;&lt;a href='mailto:apartmani.mia8ciovo@gmail.com?subject=visitor visitokrug.com'&gt;apartmani.mia8ciovo@gmail.com&lt;/a&gt;&lt;hr&gt;</v>
      </c>
      <c r="M18" s="223" t="s">
        <v>266</v>
      </c>
      <c r="N18" s="348" t="s">
        <v>267</v>
      </c>
      <c r="O18" s="350" t="s">
        <v>268</v>
      </c>
      <c r="P18" s="41"/>
      <c r="Q18" s="16" t="s">
        <v>2177</v>
      </c>
      <c r="R18" s="267" t="s">
        <v>414</v>
      </c>
      <c r="S18" s="18" t="str">
        <f t="shared" si="3"/>
        <v>http://www.visitokrug.com/okrug-trogir-map-data/accommodation/apartments/apartmani-mia-okrug-trogir.jpg</v>
      </c>
    </row>
    <row r="19" spans="1:21" s="18" customFormat="1" ht="24" customHeight="1">
      <c r="A19" s="6" t="s">
        <v>37</v>
      </c>
      <c r="B19" s="7" t="s">
        <v>269</v>
      </c>
      <c r="C19" s="8" t="s">
        <v>270</v>
      </c>
      <c r="D19" s="9" t="s">
        <v>271</v>
      </c>
      <c r="E19" s="9" t="s">
        <v>272</v>
      </c>
      <c r="F19" s="22" t="s">
        <v>273</v>
      </c>
      <c r="G19" s="29" t="s">
        <v>274</v>
      </c>
      <c r="H19" s="11" t="str">
        <f t="shared" si="0"/>
        <v>phone: 00385 21 887 451</v>
      </c>
      <c r="I19" s="6" t="s">
        <v>275</v>
      </c>
      <c r="J19" s="12" t="str">
        <f t="shared" si="1"/>
        <v>gsm: 00385 91 202 14 37</v>
      </c>
      <c r="K19" s="48" t="s">
        <v>276</v>
      </c>
      <c r="L19" s="268" t="str">
        <f t="shared" si="2"/>
        <v>email:&lt;br&gt;&lt;a href='mailto:apartmani.mila@gmail.com+J53N43J31:J45J31:J43?subject=visitor visitokrug.com'&gt;apartmani.mila@gmail.com+J53N43J31:J45J31:J43&lt;/a&gt;&lt;hr&gt;</v>
      </c>
      <c r="M19" s="14" t="s">
        <v>386</v>
      </c>
      <c r="N19" s="348" t="s">
        <v>277</v>
      </c>
      <c r="O19" s="350" t="s">
        <v>278</v>
      </c>
      <c r="P19" s="16"/>
      <c r="Q19" s="16" t="s">
        <v>2177</v>
      </c>
      <c r="R19" s="17" t="s">
        <v>415</v>
      </c>
      <c r="S19" s="18" t="str">
        <f t="shared" si="3"/>
        <v>http://www.visitokrug.com/okrug-trogir-map-data/accommodation/apartments/apartmani-mila-okrug-trogir.jpg</v>
      </c>
    </row>
    <row r="20" spans="1:21" s="18" customFormat="1" ht="24" customHeight="1">
      <c r="A20" s="6" t="s">
        <v>37</v>
      </c>
      <c r="B20" s="7" t="s">
        <v>279</v>
      </c>
      <c r="C20" s="8" t="s">
        <v>13</v>
      </c>
      <c r="D20" s="9" t="s">
        <v>280</v>
      </c>
      <c r="E20" s="9" t="s">
        <v>281</v>
      </c>
      <c r="F20" s="22" t="s">
        <v>282</v>
      </c>
      <c r="G20" s="29" t="s">
        <v>42</v>
      </c>
      <c r="H20" s="11" t="str">
        <f t="shared" si="0"/>
        <v>phone: 00385 21 887 036</v>
      </c>
      <c r="I20" s="6" t="s">
        <v>283</v>
      </c>
      <c r="J20" s="12" t="str">
        <f t="shared" si="1"/>
        <v>gsm: 00385 92 246 51 46</v>
      </c>
      <c r="K20" s="48" t="s">
        <v>284</v>
      </c>
      <c r="L20" s="268" t="str">
        <f t="shared" si="2"/>
        <v>email:&lt;br&gt;&lt;a href='mailto:zdravko.cvitkovic@gmail.com?subject=visitor visitokrug.com'&gt;zdravko.cvitkovic@gmail.com&lt;/a&gt;&lt;hr&gt;</v>
      </c>
      <c r="M20" s="14" t="s">
        <v>285</v>
      </c>
      <c r="N20" s="348" t="s">
        <v>286</v>
      </c>
      <c r="O20" s="350" t="s">
        <v>287</v>
      </c>
      <c r="P20" s="16"/>
      <c r="Q20" s="16" t="s">
        <v>2177</v>
      </c>
      <c r="R20" s="17" t="s">
        <v>416</v>
      </c>
      <c r="S20" s="18" t="str">
        <f t="shared" si="3"/>
        <v>http://www.visitokrug.com/okrug-trogir-map-data/accommodation/apartments/apartman-agneza-okrug-trogir.jpg</v>
      </c>
    </row>
    <row r="21" spans="1:21" s="18" customFormat="1" ht="24" customHeight="1">
      <c r="A21" s="6" t="s">
        <v>37</v>
      </c>
      <c r="B21" s="7" t="s">
        <v>288</v>
      </c>
      <c r="C21" s="8" t="s">
        <v>13</v>
      </c>
      <c r="D21" s="9" t="s">
        <v>289</v>
      </c>
      <c r="E21" s="9" t="s">
        <v>290</v>
      </c>
      <c r="F21" s="22" t="s">
        <v>291</v>
      </c>
      <c r="G21" s="29" t="s">
        <v>42</v>
      </c>
      <c r="H21" s="11" t="str">
        <f t="shared" si="0"/>
        <v>phone: 00385 21 384 593</v>
      </c>
      <c r="I21" s="6" t="s">
        <v>292</v>
      </c>
      <c r="J21" s="12" t="str">
        <f t="shared" si="1"/>
        <v>gsm: 00385 91 422 14 51</v>
      </c>
      <c r="K21" s="48" t="s">
        <v>293</v>
      </c>
      <c r="L21" s="268" t="str">
        <f t="shared" si="2"/>
        <v>email:&lt;br&gt;&lt;a href='mailto:marinelaandelic@gmail.com?subject=visitor visitokrug.com'&gt;marinelaandelic@gmail.com&lt;/a&gt;&lt;hr&gt;</v>
      </c>
      <c r="M21" s="14" t="s">
        <v>294</v>
      </c>
      <c r="N21" s="348" t="s">
        <v>295</v>
      </c>
      <c r="O21" s="350" t="s">
        <v>296</v>
      </c>
      <c r="P21" s="16"/>
      <c r="Q21" s="16" t="s">
        <v>2177</v>
      </c>
      <c r="R21" s="17" t="s">
        <v>1822</v>
      </c>
      <c r="S21" s="18" t="str">
        <f t="shared" si="3"/>
        <v>http://www.visitokrug.com/okrug-trogir-map-data/accommodation/apartments/apartman-antonio-okrug-trogir.jpg</v>
      </c>
    </row>
    <row r="22" spans="1:21" s="18" customFormat="1" ht="36">
      <c r="A22" s="55" t="s">
        <v>37</v>
      </c>
      <c r="B22" s="7" t="s">
        <v>297</v>
      </c>
      <c r="C22" s="8" t="s">
        <v>13</v>
      </c>
      <c r="D22" s="9" t="s">
        <v>1451</v>
      </c>
      <c r="E22" s="9" t="s">
        <v>1452</v>
      </c>
      <c r="F22" s="22" t="s">
        <v>298</v>
      </c>
      <c r="G22" s="29" t="s">
        <v>299</v>
      </c>
      <c r="H22" s="11" t="str">
        <f t="shared" si="0"/>
        <v>phone: 00385 21 886 948</v>
      </c>
      <c r="I22" s="6" t="s">
        <v>300</v>
      </c>
      <c r="J22" s="12" t="str">
        <f t="shared" si="1"/>
        <v>gsm: 00385 98 981 20 10</v>
      </c>
      <c r="K22" s="130" t="s">
        <v>301</v>
      </c>
      <c r="L22" s="268" t="str">
        <f t="shared" si="2"/>
        <v>email:&lt;br&gt;&lt;a href='mailto:ljiljana.jaman1@gmail.com?subject=visitor visitokrug.com'&gt;ljiljana.jaman1@gmail.com&lt;/a&gt;&lt;hr&gt;</v>
      </c>
      <c r="M22" s="14" t="s">
        <v>302</v>
      </c>
      <c r="N22" s="348" t="s">
        <v>303</v>
      </c>
      <c r="O22" s="350" t="s">
        <v>304</v>
      </c>
      <c r="P22" s="24" t="s">
        <v>305</v>
      </c>
      <c r="Q22" s="16" t="s">
        <v>2177</v>
      </c>
      <c r="R22" s="17" t="s">
        <v>417</v>
      </c>
      <c r="S22" s="18" t="str">
        <f t="shared" si="3"/>
        <v>http://www.visitokrug.com/okrug-trogir-map-data/accommodation/apartments/apartmani-jaman2-okrug-trogir.jpg</v>
      </c>
      <c r="T22" s="5"/>
      <c r="U22" s="5"/>
    </row>
    <row r="23" spans="1:21" s="18" customFormat="1" ht="24.75">
      <c r="A23" s="6" t="s">
        <v>37</v>
      </c>
      <c r="B23" s="56" t="s">
        <v>306</v>
      </c>
      <c r="C23" s="8" t="s">
        <v>13</v>
      </c>
      <c r="D23" s="9" t="s">
        <v>307</v>
      </c>
      <c r="E23" s="9" t="s">
        <v>308</v>
      </c>
      <c r="F23" s="22" t="s">
        <v>2065</v>
      </c>
      <c r="G23" s="29" t="s">
        <v>310</v>
      </c>
      <c r="H23" s="11" t="str">
        <f t="shared" si="0"/>
        <v xml:space="preserve">phone: </v>
      </c>
      <c r="I23" s="6"/>
      <c r="J23" s="12" t="str">
        <f t="shared" si="1"/>
        <v>gsm: 00385 92 313 29 54</v>
      </c>
      <c r="K23" s="130" t="s">
        <v>311</v>
      </c>
      <c r="L23" s="268" t="str">
        <f t="shared" si="2"/>
        <v>email:&lt;br&gt;&lt;a href='mailto:jasmin_pr80@yahoo.com?subject=visitor visitokrug.com'&gt;jasmin_pr80@yahoo.com&lt;/a&gt;&lt;hr&gt;</v>
      </c>
      <c r="M23" s="240" t="s">
        <v>312</v>
      </c>
      <c r="N23" s="348" t="s">
        <v>313</v>
      </c>
      <c r="O23" s="350" t="s">
        <v>314</v>
      </c>
      <c r="P23" s="16"/>
      <c r="Q23" s="16" t="s">
        <v>2177</v>
      </c>
      <c r="R23" s="240" t="s">
        <v>418</v>
      </c>
      <c r="S23" s="18" t="str">
        <f t="shared" si="3"/>
        <v>http://www.visitokrug.com/okrug-trogir-map-data/accommodation/apartments/apartmani-maja-okrug-trogir.jpg</v>
      </c>
    </row>
    <row r="24" spans="1:21" s="18" customFormat="1" ht="36">
      <c r="A24" s="6" t="s">
        <v>37</v>
      </c>
      <c r="B24" s="33" t="s">
        <v>324</v>
      </c>
      <c r="C24" s="8" t="s">
        <v>13</v>
      </c>
      <c r="D24" s="35" t="s">
        <v>325</v>
      </c>
      <c r="E24" s="35" t="s">
        <v>326</v>
      </c>
      <c r="F24" s="10" t="s">
        <v>2066</v>
      </c>
      <c r="G24" s="36" t="s">
        <v>328</v>
      </c>
      <c r="H24" s="11" t="str">
        <f t="shared" si="0"/>
        <v>phone: 00385 1 363 56 17</v>
      </c>
      <c r="I24" s="37" t="s">
        <v>329</v>
      </c>
      <c r="J24" s="12" t="str">
        <f t="shared" si="1"/>
        <v>gsm: 00385 92 324 02 20</v>
      </c>
      <c r="K24" s="192" t="s">
        <v>330</v>
      </c>
      <c r="L24" s="268" t="str">
        <f t="shared" si="2"/>
        <v>email:&lt;br&gt;&lt;a href='mailto:boris.vujica@gmail.com?subject=visitor visitokrug.com'&gt;boris.vujica@gmail.com&lt;/a&gt;&lt;hr&gt;</v>
      </c>
      <c r="M24" s="42" t="s">
        <v>331</v>
      </c>
      <c r="N24" s="348" t="s">
        <v>332</v>
      </c>
      <c r="O24" s="350" t="s">
        <v>333</v>
      </c>
      <c r="P24" s="39"/>
      <c r="Q24" s="16" t="s">
        <v>2177</v>
      </c>
      <c r="R24" s="17" t="s">
        <v>420</v>
      </c>
      <c r="S24" s="18" t="str">
        <f t="shared" si="3"/>
        <v>http://www.visitokrug.com/okrug-trogir-map-data/accommodation/apartments/apartman-vujica-okrug-trogir.jpg</v>
      </c>
      <c r="T24" s="7"/>
    </row>
    <row r="25" spans="1:21" s="18" customFormat="1" ht="24.75">
      <c r="A25" s="6" t="s">
        <v>37</v>
      </c>
      <c r="B25" s="33" t="s">
        <v>334</v>
      </c>
      <c r="C25" s="8" t="s">
        <v>88</v>
      </c>
      <c r="D25" s="35" t="s">
        <v>2280</v>
      </c>
      <c r="E25" s="35" t="s">
        <v>2281</v>
      </c>
      <c r="F25" s="10" t="s">
        <v>2067</v>
      </c>
      <c r="G25" s="36" t="s">
        <v>338</v>
      </c>
      <c r="H25" s="11" t="str">
        <f t="shared" si="0"/>
        <v xml:space="preserve">phone: </v>
      </c>
      <c r="I25" s="12"/>
      <c r="J25" s="12" t="str">
        <f t="shared" si="1"/>
        <v>gsm: 00385 98 175 18 34</v>
      </c>
      <c r="K25" s="49" t="s">
        <v>339</v>
      </c>
      <c r="L25" s="268" t="str">
        <f t="shared" si="2"/>
        <v>email:&lt;br&gt;&lt;a href='mailto:medvid18@gmail.com?subject=visitor visitokrug.com'&gt;medvid18@gmail.com&lt;/a&gt;&lt;hr&gt;</v>
      </c>
      <c r="M25" s="42" t="s">
        <v>340</v>
      </c>
      <c r="N25" s="348" t="s">
        <v>267</v>
      </c>
      <c r="O25" s="350" t="s">
        <v>341</v>
      </c>
      <c r="P25" s="39"/>
      <c r="Q25" s="16" t="s">
        <v>2177</v>
      </c>
      <c r="R25" s="17" t="s">
        <v>421</v>
      </c>
      <c r="S25" s="18" t="str">
        <f t="shared" si="3"/>
        <v>http://www.visitokrug.com/okrug-trogir-map-data/accommodation/apartments/apartments-medvid-okrug-trogir.jpg</v>
      </c>
      <c r="T25" s="7"/>
    </row>
    <row r="26" spans="1:21" s="18" customFormat="1" ht="24.75">
      <c r="A26" s="52" t="s">
        <v>37</v>
      </c>
      <c r="B26" s="33" t="s">
        <v>343</v>
      </c>
      <c r="C26" s="8" t="s">
        <v>13</v>
      </c>
      <c r="D26" s="34" t="s">
        <v>344</v>
      </c>
      <c r="E26" s="35" t="s">
        <v>345</v>
      </c>
      <c r="F26" s="10" t="s">
        <v>2068</v>
      </c>
      <c r="G26" s="174" t="s">
        <v>42</v>
      </c>
      <c r="H26" s="11" t="str">
        <f t="shared" si="0"/>
        <v xml:space="preserve">phone: </v>
      </c>
      <c r="I26" s="37"/>
      <c r="J26" s="12" t="str">
        <f t="shared" si="1"/>
        <v>gsm: 00385 98 644 879</v>
      </c>
      <c r="K26" s="57" t="s">
        <v>347</v>
      </c>
      <c r="L26" s="268" t="str">
        <f t="shared" si="2"/>
        <v>email:&lt;br&gt;&lt;a href='mailto:milena.kuvacic@gmail.com?subject=visitor visitokrug.com'&gt;milena.kuvacic@gmail.com&lt;/a&gt;&lt;hr&gt;</v>
      </c>
      <c r="M26" s="14" t="s">
        <v>348</v>
      </c>
      <c r="N26" s="348" t="s">
        <v>267</v>
      </c>
      <c r="O26" s="352" t="s">
        <v>349</v>
      </c>
      <c r="P26" s="39"/>
      <c r="Q26" s="16" t="s">
        <v>2177</v>
      </c>
      <c r="R26" s="17" t="s">
        <v>2747</v>
      </c>
      <c r="S26" s="18" t="str">
        <f t="shared" si="3"/>
        <v>http://www.visitokrug.com/okrug-trogir-map-data/accommodation/apartments/apartman-villa-zora-trogir-okrug-trogir.jpg</v>
      </c>
    </row>
    <row r="27" spans="1:21" s="18" customFormat="1" ht="33.75">
      <c r="A27" s="6" t="s">
        <v>37</v>
      </c>
      <c r="B27" s="33" t="s">
        <v>359</v>
      </c>
      <c r="C27" s="8" t="s">
        <v>13</v>
      </c>
      <c r="D27" s="35" t="s">
        <v>360</v>
      </c>
      <c r="E27" s="35" t="s">
        <v>361</v>
      </c>
      <c r="F27" s="10" t="s">
        <v>2069</v>
      </c>
      <c r="G27" s="36" t="s">
        <v>42</v>
      </c>
      <c r="H27" s="11" t="str">
        <f t="shared" si="0"/>
        <v>phone: 00385 21 887 265</v>
      </c>
      <c r="I27" s="37" t="s">
        <v>363</v>
      </c>
      <c r="J27" s="12" t="str">
        <f t="shared" si="1"/>
        <v>gsm: 00385 95 739 20 80</v>
      </c>
      <c r="K27" s="57" t="s">
        <v>364</v>
      </c>
      <c r="L27" s="268" t="str">
        <f t="shared" si="2"/>
        <v>email:&lt;br&gt;&lt;a href='mailto:stipe.prnjak@gmail.com?subject=visitor visitokrug.com'&gt;stipe.prnjak@gmail.com&lt;/a&gt;&lt;hr&gt;</v>
      </c>
      <c r="M27" s="42" t="s">
        <v>365</v>
      </c>
      <c r="N27" s="348" t="s">
        <v>366</v>
      </c>
      <c r="O27" s="353" t="s">
        <v>367</v>
      </c>
      <c r="P27" s="39"/>
      <c r="Q27" s="16" t="s">
        <v>2177</v>
      </c>
      <c r="R27" s="17" t="s">
        <v>2212</v>
      </c>
      <c r="S27" s="18" t="str">
        <f t="shared" si="3"/>
        <v>http://www.visitokrug.com/okrug-trogir-map-data/accommodation/apartments/apartman-mm-okrug-trogir.jpg</v>
      </c>
    </row>
    <row r="28" spans="1:21" s="18" customFormat="1" ht="25.5">
      <c r="A28" s="6" t="s">
        <v>37</v>
      </c>
      <c r="B28" s="33" t="s">
        <v>427</v>
      </c>
      <c r="C28" s="8" t="s">
        <v>13</v>
      </c>
      <c r="D28" s="35" t="s">
        <v>428</v>
      </c>
      <c r="E28" s="35" t="s">
        <v>429</v>
      </c>
      <c r="F28" s="10" t="s">
        <v>2070</v>
      </c>
      <c r="G28" s="36" t="s">
        <v>431</v>
      </c>
      <c r="H28" s="11" t="str">
        <f t="shared" si="0"/>
        <v>phone: 00385 21 887 045</v>
      </c>
      <c r="I28" s="46" t="s">
        <v>432</v>
      </c>
      <c r="J28" s="12" t="str">
        <f t="shared" si="1"/>
        <v>gsm: 00385 98 192 81 34</v>
      </c>
      <c r="K28" s="218" t="s">
        <v>433</v>
      </c>
      <c r="L28" s="268" t="str">
        <f t="shared" si="2"/>
        <v>email:&lt;br&gt;&lt;a href='mailto:dirsi.vugdelija@gmail.com?subject=visitor visitokrug.com'&gt;dirsi.vugdelija@gmail.com&lt;/a&gt;&lt;hr&gt;</v>
      </c>
      <c r="M28" s="42" t="s">
        <v>434</v>
      </c>
      <c r="N28" s="348" t="s">
        <v>435</v>
      </c>
      <c r="O28" s="349" t="s">
        <v>235</v>
      </c>
      <c r="P28" s="39"/>
      <c r="Q28" s="16" t="s">
        <v>2177</v>
      </c>
      <c r="R28" s="17" t="s">
        <v>436</v>
      </c>
      <c r="S28" s="18" t="str">
        <f t="shared" si="3"/>
        <v>http://www.visitokrug.com/okrug-trogir-map-data/accommodation/apartments/apartmani-dirsi-okrug-trogir.jpg</v>
      </c>
    </row>
    <row r="29" spans="1:21" s="18" customFormat="1" ht="24.75">
      <c r="A29" s="6" t="s">
        <v>37</v>
      </c>
      <c r="B29" s="33" t="s">
        <v>437</v>
      </c>
      <c r="C29" s="8" t="s">
        <v>13</v>
      </c>
      <c r="D29" s="35" t="s">
        <v>438</v>
      </c>
      <c r="E29" s="35" t="s">
        <v>439</v>
      </c>
      <c r="F29" s="10" t="s">
        <v>2071</v>
      </c>
      <c r="G29" s="36" t="s">
        <v>2442</v>
      </c>
      <c r="H29" s="11" t="str">
        <f t="shared" si="0"/>
        <v>phone: 00385 21 886 334</v>
      </c>
      <c r="I29" s="37" t="s">
        <v>442</v>
      </c>
      <c r="J29" s="12" t="str">
        <f t="shared" si="1"/>
        <v>gsm: 0049 171 302 28 03</v>
      </c>
      <c r="K29" s="57" t="s">
        <v>443</v>
      </c>
      <c r="L29" s="268" t="str">
        <f t="shared" si="2"/>
        <v>email:&lt;br&gt;&lt;a href='mailto:mail@apartmani-zivaljic.com?subject=visitor visitokrug.com'&gt;mail@apartmani-zivaljic.com&lt;/a&gt;&lt;hr&gt;</v>
      </c>
      <c r="M29" s="223" t="s">
        <v>444</v>
      </c>
      <c r="N29" s="348" t="s">
        <v>445</v>
      </c>
      <c r="O29" s="350" t="s">
        <v>455</v>
      </c>
      <c r="P29" s="39" t="s">
        <v>446</v>
      </c>
      <c r="Q29" s="16" t="s">
        <v>2177</v>
      </c>
      <c r="R29" s="265" t="s">
        <v>880</v>
      </c>
      <c r="S29" s="18" t="str">
        <f t="shared" si="3"/>
        <v>http://www.visitokrug.com/okrug-trogir-map-data/accommodation/apartments/villa-zivaljic-okrug-trogir.jpg</v>
      </c>
    </row>
    <row r="30" spans="1:21" s="18" customFormat="1" ht="36">
      <c r="A30" s="6" t="s">
        <v>37</v>
      </c>
      <c r="B30" s="7" t="s">
        <v>459</v>
      </c>
      <c r="C30" s="8" t="s">
        <v>13</v>
      </c>
      <c r="D30" s="9" t="s">
        <v>460</v>
      </c>
      <c r="E30" s="9" t="s">
        <v>461</v>
      </c>
      <c r="F30" s="22" t="s">
        <v>2072</v>
      </c>
      <c r="G30" s="29" t="s">
        <v>463</v>
      </c>
      <c r="H30" s="11" t="str">
        <f t="shared" si="0"/>
        <v>phone: 00385 21 886 543</v>
      </c>
      <c r="I30" s="6" t="s">
        <v>464</v>
      </c>
      <c r="J30" s="12" t="str">
        <f t="shared" si="1"/>
        <v>gsm: 00385 91 520 43 01</v>
      </c>
      <c r="K30" s="48" t="s">
        <v>465</v>
      </c>
      <c r="L30" s="268" t="str">
        <f t="shared" si="2"/>
        <v>email:&lt;br&gt;&lt;a href='mailto:maslina@trogironline.com?subject=visitor visitokrug.com'&gt;maslina@trogironline.com&lt;/a&gt;&lt;hr&gt;</v>
      </c>
      <c r="M30" s="14" t="s">
        <v>466</v>
      </c>
      <c r="N30" s="348" t="s">
        <v>467</v>
      </c>
      <c r="O30" s="350" t="s">
        <v>468</v>
      </c>
      <c r="P30" s="24" t="s">
        <v>469</v>
      </c>
      <c r="Q30" s="16" t="s">
        <v>2177</v>
      </c>
      <c r="R30" s="17" t="s">
        <v>2193</v>
      </c>
      <c r="S30" s="18" t="str">
        <f t="shared" si="3"/>
        <v>http://www.visitokrug.com/okrug-trogir-map-data/accommodation/apartments/apartmani-maslina-okrug-trogir.jpg</v>
      </c>
    </row>
    <row r="31" spans="1:21" s="18" customFormat="1" ht="24.75">
      <c r="A31" s="6" t="s">
        <v>37</v>
      </c>
      <c r="B31" s="7" t="s">
        <v>480</v>
      </c>
      <c r="C31" s="8" t="s">
        <v>13</v>
      </c>
      <c r="D31" s="9" t="s">
        <v>471</v>
      </c>
      <c r="E31" s="9" t="s">
        <v>472</v>
      </c>
      <c r="F31" s="22" t="s">
        <v>2073</v>
      </c>
      <c r="G31" s="29" t="s">
        <v>474</v>
      </c>
      <c r="H31" s="11" t="str">
        <f t="shared" si="0"/>
        <v xml:space="preserve">phone: </v>
      </c>
      <c r="I31" s="6"/>
      <c r="J31" s="12" t="str">
        <f t="shared" si="1"/>
        <v>gsm: 00385 98 187 78 76</v>
      </c>
      <c r="K31" s="48" t="s">
        <v>475</v>
      </c>
      <c r="L31" s="268" t="str">
        <f t="shared" si="2"/>
        <v>email:&lt;br&gt;&lt;a href='mailto:andrej.jakasa@gmail.com?subject=visitor visitokrug.com'&gt;andrej.jakasa@gmail.com&lt;/a&gt;&lt;hr&gt;</v>
      </c>
      <c r="M31" s="14" t="s">
        <v>476</v>
      </c>
      <c r="N31" s="348" t="s">
        <v>477</v>
      </c>
      <c r="O31" s="353" t="s">
        <v>478</v>
      </c>
      <c r="P31" s="16"/>
      <c r="Q31" s="16" t="s">
        <v>2177</v>
      </c>
      <c r="R31" s="17" t="s">
        <v>2196</v>
      </c>
      <c r="S31" s="18" t="str">
        <f t="shared" si="3"/>
        <v>http://www.visitokrug.com/okrug-trogir-map-data/accommodation/apartments/apartmani-jakasa-okrug-trogir.jpg</v>
      </c>
    </row>
    <row r="32" spans="1:21" s="18" customFormat="1" ht="25.5">
      <c r="A32" s="77" t="s">
        <v>37</v>
      </c>
      <c r="B32" s="142" t="s">
        <v>498</v>
      </c>
      <c r="C32" s="146" t="s">
        <v>13</v>
      </c>
      <c r="D32" s="148" t="s">
        <v>499</v>
      </c>
      <c r="E32" s="148" t="s">
        <v>500</v>
      </c>
      <c r="F32" s="159" t="s">
        <v>2074</v>
      </c>
      <c r="G32" s="165" t="s">
        <v>502</v>
      </c>
      <c r="H32" s="11" t="str">
        <f t="shared" si="0"/>
        <v>phone: 00385 21 886 871</v>
      </c>
      <c r="I32" s="77" t="s">
        <v>503</v>
      </c>
      <c r="J32" s="12" t="str">
        <f t="shared" si="1"/>
        <v>gsm: 00385 91 919 99 77</v>
      </c>
      <c r="K32" s="197" t="s">
        <v>504</v>
      </c>
      <c r="L32" s="268" t="str">
        <f t="shared" si="2"/>
        <v>email:&lt;br&gt;&lt;a href='mailto:info.curic@gmail.com?subject=visitor visitokrug.com'&gt;info.curic@gmail.com&lt;/a&gt;&lt;hr&gt;</v>
      </c>
      <c r="M32" s="227" t="s">
        <v>573</v>
      </c>
      <c r="N32" s="354" t="s">
        <v>505</v>
      </c>
      <c r="O32" s="354"/>
      <c r="P32" s="249"/>
      <c r="Q32" s="16" t="s">
        <v>2177</v>
      </c>
      <c r="R32" s="254" t="s">
        <v>2197</v>
      </c>
      <c r="S32" s="18" t="str">
        <f t="shared" si="3"/>
        <v>http://www.visitokrug.com/okrug-trogir-map-data/accommodation/apartments/apartmani-curic-okrug-togir.jpg</v>
      </c>
    </row>
    <row r="33" spans="1:20" s="18" customFormat="1" ht="38.25">
      <c r="A33" s="77" t="s">
        <v>37</v>
      </c>
      <c r="B33" s="142" t="s">
        <v>506</v>
      </c>
      <c r="C33" s="146" t="s">
        <v>507</v>
      </c>
      <c r="D33" s="148" t="s">
        <v>2220</v>
      </c>
      <c r="E33" s="148" t="s">
        <v>2221</v>
      </c>
      <c r="F33" s="159" t="s">
        <v>2075</v>
      </c>
      <c r="G33" s="138" t="s">
        <v>511</v>
      </c>
      <c r="H33" s="11" t="str">
        <f t="shared" si="0"/>
        <v xml:space="preserve">phone: </v>
      </c>
      <c r="I33" s="77"/>
      <c r="J33" s="12" t="str">
        <f t="shared" si="1"/>
        <v>gsm: 00385 95 814 01 13</v>
      </c>
      <c r="K33" s="209" t="s">
        <v>512</v>
      </c>
      <c r="L33" s="268" t="str">
        <f t="shared" si="2"/>
        <v>email:&lt;br&gt;&lt;a href='mailto:apartmenrsvillanatali@gmail.com?subject=visitor visitokrug.com'&gt;apartmenrsvillanatali@gmail.com&lt;/a&gt;&lt;hr&gt;</v>
      </c>
      <c r="M33" s="225" t="s">
        <v>513</v>
      </c>
      <c r="N33" s="354" t="s">
        <v>514</v>
      </c>
      <c r="O33" s="355" t="s">
        <v>78</v>
      </c>
      <c r="P33" s="258"/>
      <c r="Q33" s="16" t="s">
        <v>2177</v>
      </c>
      <c r="R33" s="254" t="s">
        <v>564</v>
      </c>
      <c r="S33" s="18" t="str">
        <f t="shared" si="3"/>
        <v>http://www.visitokrug.com/okrug-trogir-map-data/accommodation/apartments/apartments-villa-natali-okrug-trogir.jpg</v>
      </c>
      <c r="T33" s="7"/>
    </row>
    <row r="34" spans="1:20" s="18" customFormat="1" ht="25.5">
      <c r="A34" s="77" t="s">
        <v>37</v>
      </c>
      <c r="B34" s="142" t="s">
        <v>515</v>
      </c>
      <c r="C34" s="146" t="s">
        <v>88</v>
      </c>
      <c r="D34" s="148" t="s">
        <v>2222</v>
      </c>
      <c r="E34" s="148" t="s">
        <v>2223</v>
      </c>
      <c r="F34" s="159" t="s">
        <v>2076</v>
      </c>
      <c r="G34" s="166" t="s">
        <v>519</v>
      </c>
      <c r="H34" s="11" t="str">
        <f t="shared" si="0"/>
        <v>phone: 00385 21 887 146</v>
      </c>
      <c r="I34" s="77" t="s">
        <v>520</v>
      </c>
      <c r="J34" s="12" t="str">
        <f t="shared" si="1"/>
        <v>gsm: 00385 91 299 11 15</v>
      </c>
      <c r="K34" s="197" t="s">
        <v>521</v>
      </c>
      <c r="L34" s="268" t="str">
        <f t="shared" si="2"/>
        <v>email:&lt;br&gt;&lt;a href='mailto:villaacajos@gmail.com?subject=visitor visitokrug.com'&gt;villaacajos@gmail.com&lt;/a&gt;&lt;hr&gt;</v>
      </c>
      <c r="M34" s="132" t="s">
        <v>522</v>
      </c>
      <c r="N34" s="354" t="s">
        <v>523</v>
      </c>
      <c r="O34" s="355" t="s">
        <v>524</v>
      </c>
      <c r="P34" s="24"/>
      <c r="Q34" s="16" t="s">
        <v>2177</v>
      </c>
      <c r="R34" s="254" t="s">
        <v>2227</v>
      </c>
      <c r="S34" s="18" t="str">
        <f t="shared" si="3"/>
        <v>http://www.visitokrug.com/okrug-trogir-map-data/accommodation/apartments/villa-a-okrug-trogir.jpg</v>
      </c>
      <c r="T34" s="7"/>
    </row>
    <row r="35" spans="1:20" s="18" customFormat="1" ht="25.5">
      <c r="A35" s="77" t="s">
        <v>37</v>
      </c>
      <c r="B35" s="142" t="s">
        <v>525</v>
      </c>
      <c r="C35" s="146" t="s">
        <v>13</v>
      </c>
      <c r="D35" s="150" t="s">
        <v>526</v>
      </c>
      <c r="E35" s="148" t="s">
        <v>527</v>
      </c>
      <c r="F35" s="159" t="s">
        <v>2077</v>
      </c>
      <c r="G35" s="166" t="s">
        <v>55</v>
      </c>
      <c r="H35" s="11" t="str">
        <f t="shared" si="0"/>
        <v>phone: 00385 21 886 175</v>
      </c>
      <c r="I35" s="77" t="s">
        <v>529</v>
      </c>
      <c r="J35" s="12" t="str">
        <f t="shared" si="1"/>
        <v>gsm: 00385 98 9970 722</v>
      </c>
      <c r="K35" s="197" t="s">
        <v>530</v>
      </c>
      <c r="L35" s="268" t="str">
        <f t="shared" si="2"/>
        <v>email:&lt;br&gt;&lt;a href='mailto:zdorcic@gmail.com?subject=visitor visitokrug.com'&gt;zdorcic@gmail.com&lt;/a&gt;&lt;hr&gt;</v>
      </c>
      <c r="M35" s="225" t="s">
        <v>531</v>
      </c>
      <c r="N35" s="354" t="s">
        <v>497</v>
      </c>
      <c r="O35" s="355" t="s">
        <v>532</v>
      </c>
      <c r="P35" s="250"/>
      <c r="Q35" s="16" t="s">
        <v>2177</v>
      </c>
      <c r="R35" s="254" t="s">
        <v>565</v>
      </c>
      <c r="S35" s="18" t="str">
        <f t="shared" si="3"/>
        <v>http://www.visitokrug.com/okrug-trogir-map-data/accommodation/apartments/kuca-toni-okrug-trogir.jpg</v>
      </c>
    </row>
    <row r="36" spans="1:20" s="18" customFormat="1" ht="25.5">
      <c r="A36" s="77" t="s">
        <v>37</v>
      </c>
      <c r="B36" s="142" t="s">
        <v>533</v>
      </c>
      <c r="C36" s="146" t="s">
        <v>169</v>
      </c>
      <c r="D36" s="148" t="s">
        <v>2276</v>
      </c>
      <c r="E36" s="148" t="s">
        <v>2277</v>
      </c>
      <c r="F36" s="159" t="s">
        <v>2078</v>
      </c>
      <c r="G36" s="166" t="s">
        <v>537</v>
      </c>
      <c r="H36" s="11" t="str">
        <f t="shared" si="0"/>
        <v xml:space="preserve">phone: </v>
      </c>
      <c r="I36" s="77"/>
      <c r="J36" s="12" t="str">
        <f t="shared" si="1"/>
        <v>gsm: 00385 95 900 60 24</v>
      </c>
      <c r="K36" s="215" t="s">
        <v>538</v>
      </c>
      <c r="L36" s="268" t="str">
        <f t="shared" si="2"/>
        <v>email:&lt;br&gt;&lt;a href='mailto:ivica.prga64@gmail.com?subject=visitor visitokrug.com'&gt;ivica.prga64@gmail.com&lt;/a&gt;&lt;hr&gt;</v>
      </c>
      <c r="M36" s="225" t="s">
        <v>539</v>
      </c>
      <c r="N36" s="354" t="s">
        <v>592</v>
      </c>
      <c r="O36" s="355" t="s">
        <v>540</v>
      </c>
      <c r="P36" s="258" t="s">
        <v>883</v>
      </c>
      <c r="Q36" s="16" t="s">
        <v>2177</v>
      </c>
      <c r="R36" s="254" t="s">
        <v>2198</v>
      </c>
      <c r="S36" s="18" t="str">
        <f t="shared" si="3"/>
        <v>http://www.visitokrug.com/okrug-trogir-map-data/accommodation/apartments/apartmani-santo-okrug-trogir.jpg</v>
      </c>
      <c r="T36" s="7"/>
    </row>
    <row r="37" spans="1:20" s="18" customFormat="1" ht="25.5">
      <c r="A37" s="77" t="s">
        <v>37</v>
      </c>
      <c r="B37" s="107" t="s">
        <v>568</v>
      </c>
      <c r="C37" s="146" t="s">
        <v>13</v>
      </c>
      <c r="D37" s="153" t="s">
        <v>2305</v>
      </c>
      <c r="E37" s="152" t="s">
        <v>2306</v>
      </c>
      <c r="F37" s="157" t="s">
        <v>2079</v>
      </c>
      <c r="G37" s="165" t="s">
        <v>2450</v>
      </c>
      <c r="H37" s="11" t="str">
        <f t="shared" si="0"/>
        <v xml:space="preserve">phone: </v>
      </c>
      <c r="I37" s="182"/>
      <c r="J37" s="12" t="str">
        <f t="shared" si="1"/>
        <v>gsm: 00385 91 570 46 36</v>
      </c>
      <c r="K37" s="215" t="s">
        <v>544</v>
      </c>
      <c r="L37" s="268" t="str">
        <f t="shared" si="2"/>
        <v>email:&lt;br&gt;&lt;a href='mailto:zvonko422@gmail.com?subject=visitor visitokrug.com'&gt;zvonko422@gmail.com&lt;/a&gt;&lt;hr&gt;</v>
      </c>
      <c r="M37" s="96" t="s">
        <v>545</v>
      </c>
      <c r="N37" s="354" t="s">
        <v>523</v>
      </c>
      <c r="O37" s="355"/>
      <c r="P37" s="249"/>
      <c r="Q37" s="16" t="s">
        <v>2177</v>
      </c>
      <c r="R37" s="254" t="s">
        <v>567</v>
      </c>
      <c r="S37" s="18" t="str">
        <f t="shared" si="3"/>
        <v>http://www.visitokrug.com/okrug-trogir-map-data/accommodation/apartments/apartman-karmela-okrug-trogir.jpg</v>
      </c>
      <c r="T37" s="7"/>
    </row>
    <row r="38" spans="1:20" s="18" customFormat="1" ht="25.5">
      <c r="A38" s="77" t="s">
        <v>37</v>
      </c>
      <c r="B38" s="142" t="s">
        <v>569</v>
      </c>
      <c r="C38" s="146" t="s">
        <v>13</v>
      </c>
      <c r="D38" s="148" t="s">
        <v>546</v>
      </c>
      <c r="E38" s="148" t="s">
        <v>547</v>
      </c>
      <c r="F38" s="159" t="s">
        <v>2080</v>
      </c>
      <c r="G38" s="166" t="s">
        <v>2451</v>
      </c>
      <c r="H38" s="11" t="str">
        <f t="shared" si="0"/>
        <v xml:space="preserve">phone: </v>
      </c>
      <c r="I38" s="77"/>
      <c r="J38" s="12" t="str">
        <f t="shared" si="1"/>
        <v>gsm: 00385 97 771 84 48</v>
      </c>
      <c r="K38" s="195" t="s">
        <v>549</v>
      </c>
      <c r="L38" s="268" t="str">
        <f t="shared" si="2"/>
        <v>email:&lt;br&gt;&lt;a href='mailto:apartmaniisland@gmail.com?subject=visitor visitokrug.com'&gt;apartmaniisland@gmail.com&lt;/a&gt;&lt;hr&gt;</v>
      </c>
      <c r="M38" s="225" t="s">
        <v>550</v>
      </c>
      <c r="N38" s="354" t="s">
        <v>551</v>
      </c>
      <c r="O38" s="355"/>
      <c r="P38" s="249"/>
      <c r="Q38" s="16" t="s">
        <v>2177</v>
      </c>
      <c r="R38" s="254" t="s">
        <v>570</v>
      </c>
      <c r="S38" s="18" t="str">
        <f t="shared" si="3"/>
        <v>http://www.visitokrug.com/okrug-trogir-map-data/accommodation/apartments/apartmani-island-okrug-trogir.jpg</v>
      </c>
    </row>
    <row r="39" spans="1:20" s="18" customFormat="1" ht="38.25">
      <c r="A39" s="6" t="s">
        <v>37</v>
      </c>
      <c r="B39" s="7" t="s">
        <v>574</v>
      </c>
      <c r="C39" s="146" t="s">
        <v>88</v>
      </c>
      <c r="D39" s="9" t="s">
        <v>575</v>
      </c>
      <c r="E39" s="9" t="s">
        <v>576</v>
      </c>
      <c r="F39" s="22" t="s">
        <v>2081</v>
      </c>
      <c r="G39" s="29" t="s">
        <v>55</v>
      </c>
      <c r="H39" s="11" t="str">
        <f t="shared" si="0"/>
        <v>phone: 00385 21 886 558</v>
      </c>
      <c r="I39" s="6" t="s">
        <v>578</v>
      </c>
      <c r="J39" s="12" t="str">
        <f t="shared" si="1"/>
        <v>gsm: 00385 98 807 676</v>
      </c>
      <c r="K39" s="23" t="s">
        <v>579</v>
      </c>
      <c r="L39" s="268" t="str">
        <f t="shared" si="2"/>
        <v>email:&lt;br&gt;&lt;a href='mailto:radosane1003@gmail.com?subject=visitor visitokrug.com'&gt;radosane1003@gmail.com&lt;/a&gt;&lt;hr&gt;</v>
      </c>
      <c r="M39" s="131" t="s">
        <v>580</v>
      </c>
      <c r="N39" s="356" t="s">
        <v>593</v>
      </c>
      <c r="O39" s="349" t="s">
        <v>581</v>
      </c>
      <c r="P39" s="24"/>
      <c r="Q39" s="16" t="s">
        <v>2177</v>
      </c>
      <c r="R39" s="240" t="s">
        <v>583</v>
      </c>
      <c r="S39" s="18" t="str">
        <f t="shared" si="3"/>
        <v>http://www.visitokrug.com/okrug-trogir-map-data/accommodation/apartments/villa-matana-okrug-trogir.jpg</v>
      </c>
    </row>
    <row r="40" spans="1:20" s="18" customFormat="1" ht="24.75">
      <c r="A40" s="6" t="s">
        <v>37</v>
      </c>
      <c r="B40" s="7" t="s">
        <v>607</v>
      </c>
      <c r="C40" s="146" t="s">
        <v>169</v>
      </c>
      <c r="D40" s="9" t="s">
        <v>2284</v>
      </c>
      <c r="E40" s="9" t="s">
        <v>2285</v>
      </c>
      <c r="F40" s="22" t="s">
        <v>2082</v>
      </c>
      <c r="G40" s="29" t="s">
        <v>601</v>
      </c>
      <c r="H40" s="11" t="str">
        <f t="shared" si="0"/>
        <v xml:space="preserve">phone: </v>
      </c>
      <c r="I40" s="6"/>
      <c r="J40" s="12" t="str">
        <f t="shared" si="1"/>
        <v>gsm: 00385 95 558 10 34</v>
      </c>
      <c r="K40" s="48" t="s">
        <v>602</v>
      </c>
      <c r="L40" s="268" t="str">
        <f t="shared" si="2"/>
        <v>email:&lt;br&gt;&lt;a href='mailto:villa.nikaroni@gmail.com?subject=visitor visitokrug.com'&gt;villa.nikaroni@gmail.com&lt;/a&gt;&lt;hr&gt;</v>
      </c>
      <c r="M40" s="97" t="s">
        <v>603</v>
      </c>
      <c r="N40" s="348" t="s">
        <v>604</v>
      </c>
      <c r="O40" s="350" t="s">
        <v>605</v>
      </c>
      <c r="P40" s="16"/>
      <c r="Q40" s="16" t="s">
        <v>2177</v>
      </c>
      <c r="R40" s="17" t="s">
        <v>2199</v>
      </c>
      <c r="S40" s="18" t="str">
        <f t="shared" si="3"/>
        <v>http://www.visitokrug.com/okrug-trogir-map-data/accommodation/apartments/apartmani-villa-nikaroni-okrug-trogir.jpg</v>
      </c>
    </row>
    <row r="41" spans="1:20" s="18" customFormat="1" ht="33.75">
      <c r="A41" s="6" t="s">
        <v>37</v>
      </c>
      <c r="B41" s="7" t="s">
        <v>608</v>
      </c>
      <c r="C41" s="146" t="s">
        <v>169</v>
      </c>
      <c r="D41" s="9" t="s">
        <v>609</v>
      </c>
      <c r="E41" s="9" t="s">
        <v>610</v>
      </c>
      <c r="F41" s="22" t="s">
        <v>2083</v>
      </c>
      <c r="G41" s="29" t="s">
        <v>613</v>
      </c>
      <c r="H41" s="11" t="str">
        <f t="shared" si="0"/>
        <v>phone: 00385 21 886 360</v>
      </c>
      <c r="I41" s="6" t="s">
        <v>612</v>
      </c>
      <c r="J41" s="12" t="str">
        <f t="shared" si="1"/>
        <v>gsm: 00385 98 184 52 78</v>
      </c>
      <c r="K41" s="48" t="s">
        <v>614</v>
      </c>
      <c r="L41" s="268" t="str">
        <f t="shared" si="2"/>
        <v>email:&lt;br&gt;&lt;a href='mailto:ana.bareta.st@gmail.com?subject=visitor visitokrug.com'&gt;ana.bareta.st@gmail.com&lt;/a&gt;&lt;hr&gt;</v>
      </c>
      <c r="M41" s="97" t="s">
        <v>615</v>
      </c>
      <c r="N41" s="348" t="s">
        <v>616</v>
      </c>
      <c r="O41" s="353" t="s">
        <v>617</v>
      </c>
      <c r="P41" s="16"/>
      <c r="Q41" s="16" t="s">
        <v>2177</v>
      </c>
      <c r="R41" s="17" t="s">
        <v>2200</v>
      </c>
      <c r="S41" s="18" t="str">
        <f t="shared" si="3"/>
        <v>http://www.visitokrug.com/okrug-trogir-map-data/accommodation/apartments/apartmani-petra-okrug-trogir.jpg</v>
      </c>
    </row>
    <row r="42" spans="1:20" s="18" customFormat="1" ht="36">
      <c r="A42" s="6" t="s">
        <v>37</v>
      </c>
      <c r="B42" s="7" t="s">
        <v>619</v>
      </c>
      <c r="C42" s="146" t="s">
        <v>13</v>
      </c>
      <c r="D42" s="9" t="s">
        <v>620</v>
      </c>
      <c r="E42" s="9" t="s">
        <v>621</v>
      </c>
      <c r="F42" s="22" t="s">
        <v>2084</v>
      </c>
      <c r="G42" s="29" t="s">
        <v>42</v>
      </c>
      <c r="H42" s="11" t="str">
        <f t="shared" si="0"/>
        <v>phone: 00385 21 887 560</v>
      </c>
      <c r="I42" s="6" t="s">
        <v>623</v>
      </c>
      <c r="J42" s="12" t="str">
        <f t="shared" si="1"/>
        <v>gsm: 00385 91 505 59 69</v>
      </c>
      <c r="K42" s="48" t="s">
        <v>624</v>
      </c>
      <c r="L42" s="268" t="str">
        <f t="shared" si="2"/>
        <v>email:&lt;br&gt;&lt;a href='mailto:biocicg@yahoo.com?subject=visitor visitokrug.com'&gt;biocicg@yahoo.com&lt;/a&gt;&lt;hr&gt;</v>
      </c>
      <c r="M42" s="97" t="s">
        <v>625</v>
      </c>
      <c r="N42" s="348" t="s">
        <v>627</v>
      </c>
      <c r="O42" s="350" t="s">
        <v>626</v>
      </c>
      <c r="P42" s="16"/>
      <c r="Q42" s="16" t="s">
        <v>2177</v>
      </c>
      <c r="R42" s="17" t="s">
        <v>724</v>
      </c>
      <c r="S42" s="18" t="str">
        <f t="shared" si="3"/>
        <v>http://www.visitokrug.com/okrug-trogir-map-data/accommodation/apartments/apartman-gizella-okrug-trogir.jpg</v>
      </c>
    </row>
    <row r="43" spans="1:20" s="18" customFormat="1" ht="36">
      <c r="A43" s="140" t="s">
        <v>37</v>
      </c>
      <c r="B43" s="144" t="s">
        <v>628</v>
      </c>
      <c r="C43" s="147" t="s">
        <v>13</v>
      </c>
      <c r="D43" s="149" t="s">
        <v>629</v>
      </c>
      <c r="E43" s="149" t="s">
        <v>630</v>
      </c>
      <c r="F43" s="158" t="s">
        <v>2085</v>
      </c>
      <c r="G43" s="145" t="s">
        <v>2043</v>
      </c>
      <c r="H43" s="11" t="str">
        <f t="shared" si="0"/>
        <v>phone: 00385 21 887 339</v>
      </c>
      <c r="I43" s="177" t="s">
        <v>632</v>
      </c>
      <c r="J43" s="12" t="str">
        <f t="shared" si="1"/>
        <v>gsm: 00385 91 189 19 55</v>
      </c>
      <c r="K43" s="194" t="s">
        <v>633</v>
      </c>
      <c r="L43" s="268" t="str">
        <f t="shared" si="2"/>
        <v>email:&lt;br&gt;&lt;a href='mailto:info@dobricic.com?subject=visitor visitokrug.com'&gt;info@dobricic.com&lt;/a&gt;&lt;hr&gt;</v>
      </c>
      <c r="M43" s="226" t="s">
        <v>634</v>
      </c>
      <c r="N43" s="348" t="s">
        <v>635</v>
      </c>
      <c r="O43" s="348" t="s">
        <v>636</v>
      </c>
      <c r="P43" s="86" t="s">
        <v>637</v>
      </c>
      <c r="Q43" s="16" t="s">
        <v>2177</v>
      </c>
      <c r="R43" s="263" t="s">
        <v>728</v>
      </c>
      <c r="S43" s="18" t="str">
        <f t="shared" si="3"/>
        <v>http://www.visitokrug.com/okrug-trogir-map-data/accommodation/apartments/apartmani-dobricic-okrug-trogir.jpg</v>
      </c>
    </row>
    <row r="44" spans="1:20" s="18" customFormat="1" ht="36">
      <c r="A44" s="140" t="s">
        <v>37</v>
      </c>
      <c r="B44" s="144" t="s">
        <v>638</v>
      </c>
      <c r="C44" s="147" t="s">
        <v>13</v>
      </c>
      <c r="D44" s="149" t="s">
        <v>639</v>
      </c>
      <c r="E44" s="149" t="s">
        <v>640</v>
      </c>
      <c r="F44" s="160" t="s">
        <v>2086</v>
      </c>
      <c r="G44" s="176" t="s">
        <v>264</v>
      </c>
      <c r="H44" s="11" t="str">
        <f t="shared" si="0"/>
        <v xml:space="preserve">phone: </v>
      </c>
      <c r="I44" s="178"/>
      <c r="J44" s="12" t="str">
        <f t="shared" si="1"/>
        <v>gsm: 00385 91 497 53 29/00385 91 798 71 34</v>
      </c>
      <c r="K44" s="194" t="s">
        <v>642</v>
      </c>
      <c r="L44" s="268" t="str">
        <f t="shared" si="2"/>
        <v>email:&lt;br&gt;&lt;a href='mailto:apartmani.delfin.ciovo@gmail.com?subject=visitor visitokrug.com'&gt;apartmani.delfin.ciovo@gmail.com&lt;/a&gt;&lt;hr&gt;</v>
      </c>
      <c r="M44" s="226" t="s">
        <v>643</v>
      </c>
      <c r="N44" s="348" t="s">
        <v>644</v>
      </c>
      <c r="O44" s="348" t="s">
        <v>645</v>
      </c>
      <c r="P44" s="86" t="s">
        <v>646</v>
      </c>
      <c r="Q44" s="16" t="s">
        <v>2177</v>
      </c>
      <c r="R44" s="263" t="s">
        <v>2201</v>
      </c>
      <c r="S44" s="18" t="str">
        <f t="shared" si="3"/>
        <v>http://www.visitokrug.com/okrug-trogir-map-data/accommodation/apartments/apartmani-delfin-okrug-trogir.jpg</v>
      </c>
    </row>
    <row r="45" spans="1:20" s="18" customFormat="1" ht="36">
      <c r="A45" s="140" t="s">
        <v>37</v>
      </c>
      <c r="B45" s="144" t="s">
        <v>647</v>
      </c>
      <c r="C45" s="147" t="s">
        <v>169</v>
      </c>
      <c r="D45" s="149" t="s">
        <v>648</v>
      </c>
      <c r="E45" s="149" t="s">
        <v>649</v>
      </c>
      <c r="F45" s="161" t="s">
        <v>2087</v>
      </c>
      <c r="G45" s="145" t="s">
        <v>651</v>
      </c>
      <c r="H45" s="11" t="str">
        <f t="shared" si="0"/>
        <v xml:space="preserve">phone: </v>
      </c>
      <c r="I45" s="184"/>
      <c r="J45" s="12" t="str">
        <f t="shared" si="1"/>
        <v>gsm: 00385 92 284 03 07</v>
      </c>
      <c r="K45" s="201" t="s">
        <v>652</v>
      </c>
      <c r="L45" s="268" t="str">
        <f t="shared" si="2"/>
        <v>email:&lt;br&gt;&lt;a href='mailto:villa_luna@gmx.net?subject=visitor visitokrug.com'&gt;villa_luna@gmx.net&lt;/a&gt;&lt;hr&gt;</v>
      </c>
      <c r="M45" s="226" t="s">
        <v>653</v>
      </c>
      <c r="N45" s="348" t="s">
        <v>654</v>
      </c>
      <c r="O45" s="348" t="s">
        <v>655</v>
      </c>
      <c r="P45" s="86" t="s">
        <v>656</v>
      </c>
      <c r="Q45" s="16" t="s">
        <v>2177</v>
      </c>
      <c r="R45" s="263" t="s">
        <v>726</v>
      </c>
      <c r="S45" s="18" t="str">
        <f t="shared" si="3"/>
        <v>http://www.visitokrug.com/okrug-trogir-map-data/accommodation/apartments/villa-luna-okrug-trogir.jpg</v>
      </c>
    </row>
    <row r="46" spans="1:20" s="18" customFormat="1" ht="24.75">
      <c r="A46" s="140" t="s">
        <v>37</v>
      </c>
      <c r="B46" s="144" t="s">
        <v>657</v>
      </c>
      <c r="C46" s="147" t="s">
        <v>13</v>
      </c>
      <c r="D46" s="149" t="s">
        <v>658</v>
      </c>
      <c r="E46" s="149" t="s">
        <v>659</v>
      </c>
      <c r="F46" s="161" t="s">
        <v>2088</v>
      </c>
      <c r="G46" s="168" t="s">
        <v>661</v>
      </c>
      <c r="H46" s="11" t="str">
        <f t="shared" si="0"/>
        <v>phone: 00385 21 886 537</v>
      </c>
      <c r="I46" s="98" t="s">
        <v>662</v>
      </c>
      <c r="J46" s="12" t="str">
        <f t="shared" si="1"/>
        <v>gsm: 00385 91 563 51 678</v>
      </c>
      <c r="K46" s="198" t="s">
        <v>663</v>
      </c>
      <c r="L46" s="268" t="str">
        <f t="shared" si="2"/>
        <v>email:&lt;br&gt;&lt;a href='mailto:babicttoma@gmail.com?subject=visitor visitokrug.com'&gt;babicttoma@gmail.com&lt;/a&gt;&lt;hr&gt;</v>
      </c>
      <c r="M46" s="226" t="s">
        <v>664</v>
      </c>
      <c r="N46" s="348" t="s">
        <v>665</v>
      </c>
      <c r="O46" s="350" t="s">
        <v>666</v>
      </c>
      <c r="P46" s="86"/>
      <c r="Q46" s="16" t="s">
        <v>2177</v>
      </c>
      <c r="R46" s="263" t="s">
        <v>727</v>
      </c>
      <c r="S46" s="18" t="str">
        <f t="shared" si="3"/>
        <v>http://www.visitokrug.com/okrug-trogir-map-data/accommodation/apartments/apartmani-babic-okrug-trogir.jpg</v>
      </c>
    </row>
    <row r="47" spans="1:20" s="18" customFormat="1" ht="36">
      <c r="A47" s="140" t="s">
        <v>37</v>
      </c>
      <c r="B47" s="144" t="s">
        <v>678</v>
      </c>
      <c r="C47" s="147" t="s">
        <v>13</v>
      </c>
      <c r="D47" s="155" t="s">
        <v>1159</v>
      </c>
      <c r="E47" s="149" t="s">
        <v>1160</v>
      </c>
      <c r="F47" s="161" t="s">
        <v>2089</v>
      </c>
      <c r="G47" s="168" t="s">
        <v>264</v>
      </c>
      <c r="H47" s="11" t="str">
        <f t="shared" si="0"/>
        <v xml:space="preserve">phone: </v>
      </c>
      <c r="I47" s="6"/>
      <c r="J47" s="12" t="str">
        <f t="shared" si="1"/>
        <v>gsm: 0044 794 190 28 37</v>
      </c>
      <c r="K47" s="220" t="s">
        <v>680</v>
      </c>
      <c r="L47" s="268" t="str">
        <f t="shared" si="2"/>
        <v>email:&lt;br&gt;&lt;a href='mailto:fika_popovic@hotmail.com?subject=visitor visitokrug.com'&gt;fika_popovic@hotmail.com&lt;/a&gt;&lt;hr&gt;</v>
      </c>
      <c r="M47" s="226" t="s">
        <v>681</v>
      </c>
      <c r="N47" s="348" t="s">
        <v>322</v>
      </c>
      <c r="O47" s="350" t="s">
        <v>682</v>
      </c>
      <c r="P47" s="86" t="s">
        <v>683</v>
      </c>
      <c r="Q47" s="16" t="s">
        <v>2177</v>
      </c>
      <c r="R47" s="263" t="s">
        <v>730</v>
      </c>
      <c r="S47" s="18" t="str">
        <f t="shared" si="3"/>
        <v>http://www.visitokrug.com/okrug-trogir-map-data/accommodation/apartments/villa-avalon-okrug-trogir.jpg</v>
      </c>
    </row>
    <row r="48" spans="1:20" s="18" customFormat="1" ht="24.75">
      <c r="A48" s="140" t="s">
        <v>37</v>
      </c>
      <c r="B48" s="144" t="s">
        <v>684</v>
      </c>
      <c r="C48" s="147" t="s">
        <v>13</v>
      </c>
      <c r="D48" s="149" t="s">
        <v>685</v>
      </c>
      <c r="E48" s="149" t="s">
        <v>686</v>
      </c>
      <c r="F48" s="161" t="s">
        <v>2090</v>
      </c>
      <c r="G48" s="168" t="s">
        <v>688</v>
      </c>
      <c r="H48" s="11" t="str">
        <f t="shared" si="0"/>
        <v>phone: 00385 21 615 086</v>
      </c>
      <c r="I48" s="6" t="s">
        <v>689</v>
      </c>
      <c r="J48" s="12" t="str">
        <f t="shared" si="1"/>
        <v>gsm: 00385 91 751 50 34</v>
      </c>
      <c r="K48" s="214" t="s">
        <v>690</v>
      </c>
      <c r="L48" s="268" t="str">
        <f t="shared" si="2"/>
        <v>email:&lt;br&gt;&lt;a href='mailto:apartmani.kelic@gmail.com?subject=visitor visitokrug.com'&gt;apartmani.kelic@gmail.com&lt;/a&gt;&lt;hr&gt;</v>
      </c>
      <c r="M48" s="226" t="s">
        <v>691</v>
      </c>
      <c r="N48" s="348" t="s">
        <v>692</v>
      </c>
      <c r="O48" s="350" t="s">
        <v>693</v>
      </c>
      <c r="P48" s="86" t="s">
        <v>694</v>
      </c>
      <c r="Q48" s="16" t="s">
        <v>2177</v>
      </c>
      <c r="R48" s="263" t="s">
        <v>2202</v>
      </c>
      <c r="S48" s="18" t="str">
        <f t="shared" si="3"/>
        <v>http://www.visitokrug.com/okrug-trogir-map-data/accommodation/apartments/apartmani-kelic-okrug-trogir.jpg</v>
      </c>
    </row>
    <row r="49" spans="1:19" s="18" customFormat="1" ht="36">
      <c r="A49" s="140" t="s">
        <v>37</v>
      </c>
      <c r="B49" s="144" t="s">
        <v>705</v>
      </c>
      <c r="C49" s="147" t="s">
        <v>13</v>
      </c>
      <c r="D49" s="149" t="s">
        <v>706</v>
      </c>
      <c r="E49" s="149" t="s">
        <v>707</v>
      </c>
      <c r="F49" s="161" t="s">
        <v>2091</v>
      </c>
      <c r="G49" s="144" t="s">
        <v>709</v>
      </c>
      <c r="H49" s="11" t="str">
        <f t="shared" si="0"/>
        <v>phone: 00385 21 886 083</v>
      </c>
      <c r="I49" s="189" t="s">
        <v>710</v>
      </c>
      <c r="J49" s="12" t="str">
        <f t="shared" si="1"/>
        <v>gsm: 00385 98 131 10 21</v>
      </c>
      <c r="K49" s="177" t="s">
        <v>711</v>
      </c>
      <c r="L49" s="268" t="str">
        <f t="shared" si="2"/>
        <v>email:&lt;br&gt;&lt;a href='mailto:apartmanimilka@hotmail.com?subject=visitor visitokrug.com'&gt;apartmanimilka@hotmail.com&lt;/a&gt;&lt;hr&gt;</v>
      </c>
      <c r="M49" s="226" t="s">
        <v>712</v>
      </c>
      <c r="N49" s="348" t="s">
        <v>713</v>
      </c>
      <c r="O49" s="350" t="s">
        <v>714</v>
      </c>
      <c r="P49" s="86"/>
      <c r="Q49" s="16" t="s">
        <v>2177</v>
      </c>
      <c r="R49" s="263" t="s">
        <v>732</v>
      </c>
      <c r="S49" s="18" t="str">
        <f t="shared" si="3"/>
        <v>http://www.visitokrug.com/okrug-trogir-map-data/accommodation/apartments/apartmani-milka-okrug-trogir.jpg</v>
      </c>
    </row>
    <row r="50" spans="1:19" s="18" customFormat="1" ht="36">
      <c r="A50" s="140" t="s">
        <v>37</v>
      </c>
      <c r="B50" s="145" t="s">
        <v>715</v>
      </c>
      <c r="C50" s="147" t="s">
        <v>13</v>
      </c>
      <c r="D50" s="151" t="s">
        <v>716</v>
      </c>
      <c r="E50" s="156" t="s">
        <v>717</v>
      </c>
      <c r="F50" s="158" t="s">
        <v>2092</v>
      </c>
      <c r="G50" s="173" t="s">
        <v>338</v>
      </c>
      <c r="H50" s="11" t="str">
        <f t="shared" si="0"/>
        <v>phone: 00385 21 886 619</v>
      </c>
      <c r="I50" s="180" t="s">
        <v>719</v>
      </c>
      <c r="J50" s="12" t="str">
        <f t="shared" si="1"/>
        <v>gsm: 00385 91 886 73 71</v>
      </c>
      <c r="K50" s="204" t="s">
        <v>720</v>
      </c>
      <c r="L50" s="268" t="str">
        <f t="shared" si="2"/>
        <v>email:&lt;br&gt;&lt;a href='mailto:dijana.lucin@gmail.com?subject=visitor visitokrug.com'&gt;dijana.lucin@gmail.com&lt;/a&gt;&lt;hr&gt;</v>
      </c>
      <c r="M50" s="229" t="s">
        <v>721</v>
      </c>
      <c r="N50" s="348" t="s">
        <v>722</v>
      </c>
      <c r="O50" s="350" t="s">
        <v>723</v>
      </c>
      <c r="P50" s="86"/>
      <c r="Q50" s="16" t="s">
        <v>2177</v>
      </c>
      <c r="R50" s="266" t="s">
        <v>735</v>
      </c>
      <c r="S50" s="18" t="str">
        <f t="shared" si="3"/>
        <v>http://www.visitokrug.com/okrug-trogir-map-data/accommodation/apartments/villa-lucin-okrug-trogir.jpg</v>
      </c>
    </row>
    <row r="51" spans="1:19" s="18" customFormat="1" ht="24.75">
      <c r="A51" s="140" t="s">
        <v>37</v>
      </c>
      <c r="B51" s="144" t="s">
        <v>736</v>
      </c>
      <c r="C51" s="147" t="s">
        <v>13</v>
      </c>
      <c r="D51" s="149" t="s">
        <v>737</v>
      </c>
      <c r="E51" s="149" t="s">
        <v>738</v>
      </c>
      <c r="F51" s="158" t="s">
        <v>2093</v>
      </c>
      <c r="G51" s="144" t="s">
        <v>740</v>
      </c>
      <c r="H51" s="11" t="str">
        <f t="shared" si="0"/>
        <v>phone: 00385 21 886 886</v>
      </c>
      <c r="I51" s="140" t="s">
        <v>741</v>
      </c>
      <c r="J51" s="12" t="str">
        <f t="shared" si="1"/>
        <v xml:space="preserve">gsm: </v>
      </c>
      <c r="K51" s="211"/>
      <c r="L51" s="268" t="str">
        <f t="shared" si="2"/>
        <v>email:&lt;br&gt;&lt;a href='mailto:villa.biserka.radic@gmail.com?subject=visitor visitokrug.com'&gt;villa.biserka.radic@gmail.com&lt;/a&gt;&lt;hr&gt;</v>
      </c>
      <c r="M51" s="226" t="s">
        <v>742</v>
      </c>
      <c r="N51" s="348" t="s">
        <v>743</v>
      </c>
      <c r="O51" s="353" t="s">
        <v>744</v>
      </c>
      <c r="P51" s="253"/>
      <c r="Q51" s="16" t="s">
        <v>2177</v>
      </c>
      <c r="R51" s="263" t="s">
        <v>745</v>
      </c>
      <c r="S51" s="18" t="str">
        <f t="shared" si="3"/>
        <v>http://www.visitokrug.com/okrug-trogir-map-data/accommodation/apartments/villa-biserka-okrug-trogir.jpg</v>
      </c>
    </row>
    <row r="52" spans="1:19" s="18" customFormat="1" ht="25.5">
      <c r="A52" s="77" t="s">
        <v>37</v>
      </c>
      <c r="B52" s="142" t="s">
        <v>783</v>
      </c>
      <c r="C52" s="64" t="s">
        <v>13</v>
      </c>
      <c r="D52" s="148" t="s">
        <v>784</v>
      </c>
      <c r="E52" s="148" t="s">
        <v>785</v>
      </c>
      <c r="F52" s="159" t="s">
        <v>2095</v>
      </c>
      <c r="G52" s="166" t="s">
        <v>787</v>
      </c>
      <c r="H52" s="11" t="str">
        <f t="shared" ref="H52:H97" si="4">"phone: "&amp;I52&amp;""</f>
        <v>phone: 00385 21 572 010</v>
      </c>
      <c r="I52" s="77" t="s">
        <v>788</v>
      </c>
      <c r="J52" s="12" t="str">
        <f t="shared" ref="J52:J97" si="5">"gsm: "&amp;K52&amp;""</f>
        <v>gsm: 00385 95 822 10 34</v>
      </c>
      <c r="K52" s="203" t="s">
        <v>772</v>
      </c>
      <c r="L52" s="268" t="str">
        <f t="shared" ref="L52:L97" si="6">"email:&lt;br&gt;&lt;a href='mailto:"&amp;M52&amp;"?subject=visitor visitokrug.com'&gt;"&amp;M52&amp;"&lt;/a&gt;&lt;hr&gt;"</f>
        <v>email:&lt;br&gt;&lt;a href='mailto:apartmani.tatinje@gmail.com?subject=visitor visitokrug.com'&gt;apartmani.tatinje@gmail.com&lt;/a&gt;&lt;hr&gt;</v>
      </c>
      <c r="M52" s="225" t="s">
        <v>789</v>
      </c>
      <c r="N52" s="354" t="s">
        <v>790</v>
      </c>
      <c r="O52" s="355"/>
      <c r="P52" s="258" t="s">
        <v>884</v>
      </c>
      <c r="Q52" s="16" t="s">
        <v>2177</v>
      </c>
      <c r="R52" s="264" t="s">
        <v>842</v>
      </c>
      <c r="S52" s="18" t="str">
        <f t="shared" ref="S52:S97" si="7">(Q52&amp;""&amp;R52)</f>
        <v>http://www.visitokrug.com/okrug-trogir-map-data/accommodation/apartments/vila-tatinja-okrug-trogir.jpg</v>
      </c>
    </row>
    <row r="53" spans="1:19" s="18" customFormat="1" ht="48">
      <c r="A53" s="77" t="s">
        <v>37</v>
      </c>
      <c r="B53" s="142" t="s">
        <v>791</v>
      </c>
      <c r="C53" s="64" t="s">
        <v>13</v>
      </c>
      <c r="D53" s="148" t="s">
        <v>792</v>
      </c>
      <c r="E53" s="148" t="s">
        <v>793</v>
      </c>
      <c r="F53" s="159" t="s">
        <v>2096</v>
      </c>
      <c r="G53" s="166" t="s">
        <v>795</v>
      </c>
      <c r="H53" s="11" t="str">
        <f t="shared" si="4"/>
        <v xml:space="preserve">phone: </v>
      </c>
      <c r="I53" s="77"/>
      <c r="J53" s="12" t="str">
        <f t="shared" si="5"/>
        <v>gsm: 00385 98 766 892</v>
      </c>
      <c r="K53" s="197" t="s">
        <v>796</v>
      </c>
      <c r="L53" s="268" t="str">
        <f t="shared" si="6"/>
        <v>email:&lt;br&gt;&lt;a href='mailto:momrcen@gmail.com?subject=visitor visitokrug.com'&gt;momrcen@gmail.com&lt;/a&gt;&lt;hr&gt;</v>
      </c>
      <c r="M53" s="225" t="s">
        <v>797</v>
      </c>
      <c r="N53" s="354" t="s">
        <v>798</v>
      </c>
      <c r="O53" s="355"/>
      <c r="P53" s="24" t="s">
        <v>885</v>
      </c>
      <c r="Q53" s="16" t="s">
        <v>2177</v>
      </c>
      <c r="R53" s="264" t="s">
        <v>2204</v>
      </c>
      <c r="S53" s="18" t="str">
        <f t="shared" si="7"/>
        <v>http://www.visitokrug.com/okrug-trogir-map-data/accommodation/apartments/apartmani-horizont-okrug-trogir.jpg</v>
      </c>
    </row>
    <row r="54" spans="1:19" s="18" customFormat="1" ht="25.5">
      <c r="A54" s="77" t="s">
        <v>37</v>
      </c>
      <c r="B54" s="142" t="s">
        <v>807</v>
      </c>
      <c r="C54" s="64" t="s">
        <v>13</v>
      </c>
      <c r="D54" s="148" t="s">
        <v>2180</v>
      </c>
      <c r="E54" s="148" t="s">
        <v>2181</v>
      </c>
      <c r="F54" s="159" t="s">
        <v>2097</v>
      </c>
      <c r="G54" s="166" t="s">
        <v>537</v>
      </c>
      <c r="H54" s="11" t="str">
        <f t="shared" si="4"/>
        <v>phone: 00385 21 887 029</v>
      </c>
      <c r="I54" s="77" t="s">
        <v>811</v>
      </c>
      <c r="J54" s="12" t="str">
        <f t="shared" si="5"/>
        <v>gsm: 00385 92 256 49 65&lt;br&gt;00385 95 913 86 53</v>
      </c>
      <c r="K54" s="215" t="s">
        <v>2182</v>
      </c>
      <c r="L54" s="268" t="str">
        <f t="shared" si="6"/>
        <v>email:&lt;br&gt;&lt;a href='mailto:branecurak@gmail.com?subject=visitor visitokrug.com'&gt;branecurak@gmail.com&lt;/a&gt;&lt;hr&gt;</v>
      </c>
      <c r="M54" s="225" t="s">
        <v>813</v>
      </c>
      <c r="N54" s="354" t="s">
        <v>814</v>
      </c>
      <c r="O54" s="355"/>
      <c r="P54" s="258"/>
      <c r="Q54" s="16" t="s">
        <v>2177</v>
      </c>
      <c r="R54" s="264" t="s">
        <v>1819</v>
      </c>
      <c r="S54" s="18" t="str">
        <f t="shared" si="7"/>
        <v>http://www.visitokrug.com/okrug-trogir-map-data/accommodation/apartments/apartmani-curak-okrug-trogir.jpg</v>
      </c>
    </row>
    <row r="55" spans="1:19" s="18" customFormat="1" ht="51">
      <c r="A55" s="119" t="s">
        <v>37</v>
      </c>
      <c r="B55" s="142" t="s">
        <v>824</v>
      </c>
      <c r="C55" s="146" t="s">
        <v>13</v>
      </c>
      <c r="D55" s="148" t="s">
        <v>825</v>
      </c>
      <c r="E55" s="148" t="s">
        <v>826</v>
      </c>
      <c r="F55" s="159" t="s">
        <v>2098</v>
      </c>
      <c r="G55" s="166" t="s">
        <v>328</v>
      </c>
      <c r="H55" s="11" t="str">
        <f t="shared" si="4"/>
        <v xml:space="preserve">phone: </v>
      </c>
      <c r="I55" s="77"/>
      <c r="J55" s="12" t="str">
        <f t="shared" si="5"/>
        <v>gsm: 00385 91 512 03 42</v>
      </c>
      <c r="K55" s="195" t="s">
        <v>828</v>
      </c>
      <c r="L55" s="268" t="str">
        <f t="shared" si="6"/>
        <v>email:&lt;br&gt;&lt;a href='mailto:daki1168@gmail.com?subject=visitor visitokrug.com'&gt;daki1168@gmail.com&lt;/a&gt;&lt;hr&gt;</v>
      </c>
      <c r="M55" s="225" t="s">
        <v>829</v>
      </c>
      <c r="N55" s="354" t="s">
        <v>830</v>
      </c>
      <c r="O55" s="355"/>
      <c r="P55" s="249"/>
      <c r="Q55" s="16" t="s">
        <v>2177</v>
      </c>
      <c r="R55" s="264" t="s">
        <v>846</v>
      </c>
      <c r="S55" s="18" t="str">
        <f t="shared" si="7"/>
        <v>http://www.visitokrug.com/okrug-trogir-map-data/accommodation/apartments/apartman-a1-okrug-trogir.jpg</v>
      </c>
    </row>
    <row r="56" spans="1:19" s="18" customFormat="1" ht="24.75">
      <c r="A56" s="136" t="s">
        <v>37</v>
      </c>
      <c r="B56" s="107" t="s">
        <v>831</v>
      </c>
      <c r="C56" s="146" t="s">
        <v>13</v>
      </c>
      <c r="D56" s="153" t="s">
        <v>832</v>
      </c>
      <c r="E56" s="152" t="s">
        <v>833</v>
      </c>
      <c r="F56" s="157" t="s">
        <v>2099</v>
      </c>
      <c r="G56" s="171" t="s">
        <v>42</v>
      </c>
      <c r="H56" s="11" t="str">
        <f t="shared" si="4"/>
        <v>phone: 00385 21 887 764</v>
      </c>
      <c r="I56" s="182" t="s">
        <v>835</v>
      </c>
      <c r="J56" s="12" t="str">
        <f t="shared" si="5"/>
        <v>gsm: 00385 91 510 52 50</v>
      </c>
      <c r="K56" s="195" t="s">
        <v>836</v>
      </c>
      <c r="L56" s="268" t="str">
        <f t="shared" si="6"/>
        <v>email:&lt;br&gt;&lt;a href='mailto:denis.vukman@st.t-com.hr?subject=visitor visitokrug.com'&gt;denis.vukman@st.t-com.hr&lt;/a&gt;&lt;hr&gt;</v>
      </c>
      <c r="M56" s="225" t="s">
        <v>837</v>
      </c>
      <c r="N56" s="356" t="s">
        <v>838</v>
      </c>
      <c r="O56" s="355"/>
      <c r="P56" s="249"/>
      <c r="Q56" s="16" t="s">
        <v>2177</v>
      </c>
      <c r="R56" s="264" t="s">
        <v>847</v>
      </c>
      <c r="S56" s="18" t="str">
        <f t="shared" si="7"/>
        <v>http://www.visitokrug.com/okrug-trogir-map-data/accommodation/apartments/anamaria-okrug-trogir.jpg</v>
      </c>
    </row>
    <row r="57" spans="1:19" s="18" customFormat="1" ht="24.75">
      <c r="A57" s="120" t="s">
        <v>37</v>
      </c>
      <c r="B57" s="7" t="s">
        <v>858</v>
      </c>
      <c r="C57" s="146" t="s">
        <v>13</v>
      </c>
      <c r="D57" s="9" t="s">
        <v>859</v>
      </c>
      <c r="E57" s="9" t="s">
        <v>860</v>
      </c>
      <c r="F57" s="159" t="s">
        <v>2100</v>
      </c>
      <c r="G57" s="29" t="s">
        <v>42</v>
      </c>
      <c r="H57" s="11" t="str">
        <f t="shared" si="4"/>
        <v>phone: 00385 21 320 398</v>
      </c>
      <c r="I57" s="6" t="s">
        <v>861</v>
      </c>
      <c r="J57" s="12" t="str">
        <f t="shared" si="5"/>
        <v>gsm: 00385 95 320 39 80</v>
      </c>
      <c r="K57" s="23" t="s">
        <v>862</v>
      </c>
      <c r="L57" s="268" t="str">
        <f t="shared" si="6"/>
        <v>email:&lt;br&gt;&lt;a href='mailto:joskobelas@gmail.com?subject=visitor visitokrug.com'&gt;joskobelas@gmail.com&lt;/a&gt;&lt;hr&gt;</v>
      </c>
      <c r="M57" s="97" t="s">
        <v>863</v>
      </c>
      <c r="N57" s="348" t="s">
        <v>864</v>
      </c>
      <c r="O57" s="350" t="s">
        <v>865</v>
      </c>
      <c r="P57" s="16"/>
      <c r="Q57" s="16" t="s">
        <v>2177</v>
      </c>
      <c r="R57" s="17" t="s">
        <v>2205</v>
      </c>
      <c r="S57" s="18" t="str">
        <f t="shared" si="7"/>
        <v>http://www.visitokrug.com/okrug-trogir-map-data/accommodation/apartments/apartman-silva-okrug-trogir.jpg</v>
      </c>
    </row>
    <row r="58" spans="1:19" s="18" customFormat="1" ht="36">
      <c r="A58" s="120" t="s">
        <v>37</v>
      </c>
      <c r="B58" s="7" t="s">
        <v>867</v>
      </c>
      <c r="C58" s="146" t="s">
        <v>13</v>
      </c>
      <c r="D58" s="9" t="s">
        <v>2282</v>
      </c>
      <c r="E58" s="9" t="s">
        <v>2283</v>
      </c>
      <c r="F58" s="159" t="s">
        <v>2101</v>
      </c>
      <c r="G58" s="29" t="s">
        <v>1509</v>
      </c>
      <c r="H58" s="11" t="str">
        <f t="shared" si="4"/>
        <v xml:space="preserve">phone: </v>
      </c>
      <c r="I58" s="120"/>
      <c r="J58" s="12" t="str">
        <f t="shared" si="5"/>
        <v>gsm: 00385 99 685 51 69</v>
      </c>
      <c r="K58" s="23" t="s">
        <v>872</v>
      </c>
      <c r="L58" s="268" t="str">
        <f t="shared" si="6"/>
        <v>email:&lt;br&gt;&lt;a href='mailto:nediljkobacelj@gmail.com?subject=visitor visitokrug.com'&gt;nediljkobacelj@gmail.com&lt;/a&gt;&lt;hr&gt;</v>
      </c>
      <c r="M58" s="97" t="s">
        <v>874</v>
      </c>
      <c r="N58" s="348" t="s">
        <v>873</v>
      </c>
      <c r="O58" s="357"/>
      <c r="P58" s="16"/>
      <c r="Q58" s="16" t="s">
        <v>2177</v>
      </c>
      <c r="R58" s="17" t="s">
        <v>2206</v>
      </c>
      <c r="S58" s="18" t="str">
        <f t="shared" si="7"/>
        <v>http://www.visitokrug.com/okrug-trogir-map-data/accommodation/apartments/apartman-hilaria-okrug-trogir.jpg</v>
      </c>
    </row>
    <row r="59" spans="1:19" s="18" customFormat="1" ht="36">
      <c r="A59" s="120" t="s">
        <v>37</v>
      </c>
      <c r="B59" s="7" t="s">
        <v>876</v>
      </c>
      <c r="C59" s="146" t="s">
        <v>952</v>
      </c>
      <c r="D59" s="9" t="s">
        <v>878</v>
      </c>
      <c r="E59" s="9" t="s">
        <v>879</v>
      </c>
      <c r="F59" s="159" t="s">
        <v>2102</v>
      </c>
      <c r="G59" s="29" t="s">
        <v>2449</v>
      </c>
      <c r="H59" s="11" t="str">
        <f t="shared" si="4"/>
        <v>phone: 00385 21 886 600</v>
      </c>
      <c r="I59" s="120" t="s">
        <v>890</v>
      </c>
      <c r="J59" s="12" t="str">
        <f t="shared" si="5"/>
        <v>gsm: 00385 98 943 44 44</v>
      </c>
      <c r="K59" s="23" t="s">
        <v>896</v>
      </c>
      <c r="L59" s="268" t="str">
        <f t="shared" si="6"/>
        <v>email:&lt;br&gt;&lt;a href='mailto:besker111@gmail.com?subject=visitor visitokrug.com'&gt;besker111@gmail.com&lt;/a&gt;&lt;hr&gt;</v>
      </c>
      <c r="M59" s="97" t="s">
        <v>891</v>
      </c>
      <c r="N59" s="348" t="s">
        <v>892</v>
      </c>
      <c r="O59" s="350" t="s">
        <v>893</v>
      </c>
      <c r="P59" s="24" t="s">
        <v>894</v>
      </c>
      <c r="Q59" s="16" t="s">
        <v>2177</v>
      </c>
      <c r="R59" s="101" t="s">
        <v>895</v>
      </c>
      <c r="S59" s="18" t="str">
        <f t="shared" si="7"/>
        <v>http://www.visitokrug.com/okrug-trogir-map-data/accommodation/apartments/apartments-besker-okrug-trogir.jpg</v>
      </c>
    </row>
    <row r="60" spans="1:19" s="18" customFormat="1" ht="24">
      <c r="A60" s="120" t="s">
        <v>37</v>
      </c>
      <c r="B60" s="7" t="s">
        <v>897</v>
      </c>
      <c r="C60" s="146" t="s">
        <v>13</v>
      </c>
      <c r="D60" s="9" t="s">
        <v>898</v>
      </c>
      <c r="E60" s="9" t="s">
        <v>899</v>
      </c>
      <c r="F60" s="159" t="s">
        <v>2103</v>
      </c>
      <c r="G60" s="29" t="s">
        <v>902</v>
      </c>
      <c r="H60" s="11" t="str">
        <f t="shared" si="4"/>
        <v xml:space="preserve">phone: </v>
      </c>
      <c r="I60" s="6"/>
      <c r="J60" s="12" t="str">
        <f t="shared" si="5"/>
        <v>gsm: 00385 98 190 88 66</v>
      </c>
      <c r="K60" s="23" t="s">
        <v>903</v>
      </c>
      <c r="L60" s="268" t="str">
        <f t="shared" si="6"/>
        <v>email:&lt;br&gt;&lt;a href='mailto:borzicm@gmail.com?subject=visitor visitokrug.com'&gt;borzicm@gmail.com&lt;/a&gt;&lt;hr&gt;</v>
      </c>
      <c r="M60" s="97" t="s">
        <v>904</v>
      </c>
      <c r="N60" s="348" t="s">
        <v>905</v>
      </c>
      <c r="O60" s="357"/>
      <c r="P60" s="16"/>
      <c r="Q60" s="16" t="s">
        <v>2177</v>
      </c>
      <c r="R60" s="101" t="s">
        <v>906</v>
      </c>
      <c r="S60" s="18" t="str">
        <f t="shared" si="7"/>
        <v>http://www.visitokrug.com/okrug-trogir-map-data/accommodation/apartments/vila-borzic-okrug-trogir.jpg</v>
      </c>
    </row>
    <row r="61" spans="1:19" s="18" customFormat="1" ht="24.75">
      <c r="A61" s="120" t="s">
        <v>37</v>
      </c>
      <c r="B61" s="7" t="s">
        <v>914</v>
      </c>
      <c r="C61" s="146" t="s">
        <v>13</v>
      </c>
      <c r="D61" s="9" t="s">
        <v>907</v>
      </c>
      <c r="E61" s="9" t="s">
        <v>908</v>
      </c>
      <c r="F61" s="159" t="s">
        <v>2104</v>
      </c>
      <c r="G61" s="29" t="s">
        <v>910</v>
      </c>
      <c r="H61" s="11" t="str">
        <f t="shared" si="4"/>
        <v xml:space="preserve">phone: </v>
      </c>
      <c r="I61" s="6"/>
      <c r="J61" s="12" t="str">
        <f t="shared" si="5"/>
        <v>gsm: 00385 98 173 26 10</v>
      </c>
      <c r="K61" s="23" t="s">
        <v>911</v>
      </c>
      <c r="L61" s="268" t="str">
        <f t="shared" si="6"/>
        <v>email:&lt;br&gt;&lt;a href='mailto:filemedeni@gmail.com?subject=visitor visitokrug.com'&gt;filemedeni@gmail.com&lt;/a&gt;&lt;hr&gt;</v>
      </c>
      <c r="M61" s="97" t="s">
        <v>912</v>
      </c>
      <c r="N61" s="348" t="s">
        <v>913</v>
      </c>
      <c r="O61" s="357"/>
      <c r="P61" s="16"/>
      <c r="Q61" s="16" t="s">
        <v>2177</v>
      </c>
      <c r="R61" s="269" t="s">
        <v>2207</v>
      </c>
      <c r="S61" s="18" t="str">
        <f t="shared" si="7"/>
        <v>http://www.visitokrug.com/okrug-trogir-map-data/accommodation/apartments/apartmani-ignacija-okrug-trogir.jpg</v>
      </c>
    </row>
    <row r="62" spans="1:19" s="18" customFormat="1" ht="33.75">
      <c r="A62" s="120" t="s">
        <v>37</v>
      </c>
      <c r="B62" s="7" t="s">
        <v>926</v>
      </c>
      <c r="C62" s="146" t="s">
        <v>13</v>
      </c>
      <c r="D62" s="9" t="s">
        <v>2286</v>
      </c>
      <c r="E62" s="9" t="s">
        <v>2287</v>
      </c>
      <c r="F62" s="159" t="s">
        <v>2700</v>
      </c>
      <c r="G62" s="29" t="s">
        <v>493</v>
      </c>
      <c r="H62" s="11" t="str">
        <f t="shared" si="4"/>
        <v>phone: 00385 21 887 478</v>
      </c>
      <c r="I62" s="6" t="s">
        <v>930</v>
      </c>
      <c r="J62" s="12" t="str">
        <f t="shared" si="5"/>
        <v>gsm: 00385 91 754 07 30</v>
      </c>
      <c r="K62" s="130" t="s">
        <v>931</v>
      </c>
      <c r="L62" s="268" t="str">
        <f t="shared" si="6"/>
        <v>email:&lt;br&gt;&lt;a href='mailto:adela@supersport.hr?subject=visitor visitokrug.com'&gt;adela@supersport.hr&lt;/a&gt;&lt;hr&gt;</v>
      </c>
      <c r="M62" s="97" t="s">
        <v>932</v>
      </c>
      <c r="N62" s="358" t="s">
        <v>933</v>
      </c>
      <c r="O62" s="350"/>
      <c r="P62" s="16"/>
      <c r="Q62" s="16" t="s">
        <v>2177</v>
      </c>
      <c r="R62" s="17" t="s">
        <v>934</v>
      </c>
      <c r="S62" s="18" t="str">
        <f t="shared" si="7"/>
        <v>http://www.visitokrug.com/okrug-trogir-map-data/accommodation/apartments/apartman-mira-okrug-trogir.jpg</v>
      </c>
    </row>
    <row r="63" spans="1:19" s="18" customFormat="1" ht="24.75">
      <c r="A63" s="120" t="s">
        <v>37</v>
      </c>
      <c r="B63" s="7" t="s">
        <v>944</v>
      </c>
      <c r="C63" s="146" t="s">
        <v>13</v>
      </c>
      <c r="D63" s="9" t="s">
        <v>2330</v>
      </c>
      <c r="E63" s="9" t="s">
        <v>2331</v>
      </c>
      <c r="F63" s="159" t="s">
        <v>2105</v>
      </c>
      <c r="G63" s="29" t="s">
        <v>946</v>
      </c>
      <c r="H63" s="11" t="str">
        <f t="shared" si="4"/>
        <v xml:space="preserve">phone: </v>
      </c>
      <c r="I63" s="6"/>
      <c r="J63" s="12" t="str">
        <f t="shared" si="5"/>
        <v>gsm: 00385 91 184 26 07</v>
      </c>
      <c r="K63" s="23" t="s">
        <v>947</v>
      </c>
      <c r="L63" s="268" t="str">
        <f t="shared" si="6"/>
        <v>email:&lt;br&gt;&lt;a href='mailto:f.vugdelija@hotmail.com?subject=visitor visitokrug.com'&gt;f.vugdelija@hotmail.com&lt;/a&gt;&lt;hr&gt;</v>
      </c>
      <c r="M63" s="131" t="s">
        <v>948</v>
      </c>
      <c r="N63" s="348" t="s">
        <v>949</v>
      </c>
      <c r="O63" s="353" t="s">
        <v>961</v>
      </c>
      <c r="P63" s="24"/>
      <c r="Q63" s="16" t="s">
        <v>2177</v>
      </c>
      <c r="R63" s="101" t="s">
        <v>951</v>
      </c>
      <c r="S63" s="18" t="str">
        <f t="shared" si="7"/>
        <v>http://www.visitokrug.com/okrug-trogir-map-data/accommodation/apartments/villa-wind-okrug-trogir.jpg</v>
      </c>
    </row>
    <row r="64" spans="1:19" s="18" customFormat="1" ht="24.75">
      <c r="A64" s="120" t="s">
        <v>37</v>
      </c>
      <c r="B64" s="7" t="s">
        <v>963</v>
      </c>
      <c r="C64" s="146" t="s">
        <v>952</v>
      </c>
      <c r="D64" s="9" t="s">
        <v>953</v>
      </c>
      <c r="E64" s="9" t="s">
        <v>954</v>
      </c>
      <c r="F64" s="159" t="s">
        <v>2106</v>
      </c>
      <c r="G64" s="29" t="s">
        <v>956</v>
      </c>
      <c r="H64" s="11" t="str">
        <f t="shared" si="4"/>
        <v>phone: 00385 21 475 765</v>
      </c>
      <c r="I64" s="6" t="s">
        <v>957</v>
      </c>
      <c r="J64" s="12" t="str">
        <f t="shared" si="5"/>
        <v>gsm: 00385 99 829 40 96</v>
      </c>
      <c r="K64" s="130" t="s">
        <v>958</v>
      </c>
      <c r="L64" s="268" t="str">
        <f t="shared" si="6"/>
        <v>email:&lt;br&gt;&lt;a href='mailto:borislavlivaja@gmail.com?subject=visitor visitokrug.com'&gt;borislavlivaja@gmail.com&lt;/a&gt;&lt;hr&gt;</v>
      </c>
      <c r="M64" s="97" t="s">
        <v>959</v>
      </c>
      <c r="N64" s="348" t="s">
        <v>960</v>
      </c>
      <c r="O64" s="353" t="s">
        <v>962</v>
      </c>
      <c r="P64" s="16"/>
      <c r="Q64" s="16" t="s">
        <v>2177</v>
      </c>
      <c r="R64" s="101" t="s">
        <v>964</v>
      </c>
      <c r="S64" s="18" t="str">
        <f t="shared" si="7"/>
        <v>http://www.visitokrug.com/okrug-trogir-map-data/accommodation/apartments/apartment-luka-okrug-trogir.jpg</v>
      </c>
    </row>
    <row r="65" spans="1:19" s="18" customFormat="1" ht="24.75" thickBot="1">
      <c r="A65" s="120" t="s">
        <v>37</v>
      </c>
      <c r="B65" s="7" t="s">
        <v>965</v>
      </c>
      <c r="C65" s="146" t="s">
        <v>123</v>
      </c>
      <c r="D65" s="9" t="s">
        <v>966</v>
      </c>
      <c r="E65" s="9" t="s">
        <v>967</v>
      </c>
      <c r="F65" s="159" t="s">
        <v>2107</v>
      </c>
      <c r="G65" s="129" t="s">
        <v>969</v>
      </c>
      <c r="H65" s="11" t="str">
        <f t="shared" si="4"/>
        <v>phone: 00385 21 886 365</v>
      </c>
      <c r="I65" s="6" t="s">
        <v>970</v>
      </c>
      <c r="J65" s="12" t="str">
        <f t="shared" si="5"/>
        <v>gsm: 00385 98 933 98 57</v>
      </c>
      <c r="K65" s="23" t="s">
        <v>971</v>
      </c>
      <c r="L65" s="268" t="str">
        <f t="shared" si="6"/>
        <v>email:&lt;br&gt;&lt;a href='mailto:zsinkovic@gmail.com?subject=visitor visitokrug.com'&gt;zsinkovic@gmail.com&lt;/a&gt;&lt;hr&gt;</v>
      </c>
      <c r="M65" s="131" t="s">
        <v>972</v>
      </c>
      <c r="N65" s="348" t="s">
        <v>973</v>
      </c>
      <c r="O65" s="353" t="s">
        <v>974</v>
      </c>
      <c r="P65" s="24" t="s">
        <v>975</v>
      </c>
      <c r="Q65" s="16" t="s">
        <v>2177</v>
      </c>
      <c r="R65" s="101" t="s">
        <v>976</v>
      </c>
      <c r="S65" s="18" t="str">
        <f t="shared" si="7"/>
        <v>http://www.visitokrug.com/okrug-trogir-map-data/accommodation/apartments/villa-bok-okrug-trogir.jpg</v>
      </c>
    </row>
    <row r="66" spans="1:19" s="18" customFormat="1" ht="102" thickBot="1">
      <c r="A66" s="6" t="s">
        <v>37</v>
      </c>
      <c r="B66" s="7" t="s">
        <v>989</v>
      </c>
      <c r="C66" s="146" t="s">
        <v>13</v>
      </c>
      <c r="D66" s="439" t="s">
        <v>2736</v>
      </c>
      <c r="E66" s="440" t="s">
        <v>2737</v>
      </c>
      <c r="F66" s="159" t="s">
        <v>2108</v>
      </c>
      <c r="G66" s="435" t="s">
        <v>2738</v>
      </c>
      <c r="H66" s="11" t="str">
        <f t="shared" si="4"/>
        <v xml:space="preserve">phone: </v>
      </c>
      <c r="I66" s="435"/>
      <c r="J66" s="12" t="str">
        <f t="shared" si="5"/>
        <v>gsm: 00385 91 732 32 23</v>
      </c>
      <c r="K66" s="435" t="s">
        <v>2740</v>
      </c>
      <c r="L66" s="268" t="str">
        <f t="shared" si="6"/>
        <v>email:&lt;br&gt;&lt;a href='mailto:booking@apartmani-zora.com?subject=visitor visitokrug.com'&gt;booking@apartmani-zora.com&lt;/a&gt;&lt;hr&gt;</v>
      </c>
      <c r="M66" s="441" t="s">
        <v>2741</v>
      </c>
      <c r="N66" s="442" t="s">
        <v>2742</v>
      </c>
      <c r="O66" s="353"/>
      <c r="P66" s="24" t="s">
        <v>998</v>
      </c>
      <c r="Q66" s="16" t="s">
        <v>2177</v>
      </c>
      <c r="R66" s="17" t="s">
        <v>2211</v>
      </c>
      <c r="S66" s="18" t="str">
        <f t="shared" si="7"/>
        <v>http://www.visitokrug.com/okrug-trogir-map-data/accommodation/apartments/apartman-villa-zora-okrug-trogir.jpg</v>
      </c>
    </row>
    <row r="67" spans="1:19" s="18" customFormat="1" ht="90.75">
      <c r="A67" s="6" t="s">
        <v>37</v>
      </c>
      <c r="B67" s="7" t="s">
        <v>343</v>
      </c>
      <c r="C67" s="146" t="s">
        <v>952</v>
      </c>
      <c r="D67" s="443" t="s">
        <v>2745</v>
      </c>
      <c r="E67" s="443" t="s">
        <v>2746</v>
      </c>
      <c r="F67" s="159" t="s">
        <v>2109</v>
      </c>
      <c r="G67" s="435" t="s">
        <v>2739</v>
      </c>
      <c r="H67" s="11" t="str">
        <f t="shared" si="4"/>
        <v xml:space="preserve">phone: </v>
      </c>
      <c r="I67" s="402"/>
      <c r="J67" s="12" t="str">
        <f t="shared" si="5"/>
        <v>gsm: 00385 91 732 32 23</v>
      </c>
      <c r="K67" s="402" t="s">
        <v>2740</v>
      </c>
      <c r="L67" s="268" t="str">
        <f t="shared" si="6"/>
        <v>email:&lt;br&gt;&lt;a href='mailto:booking@apartmani-zora.com?subject=visitor visitokrug.com'&gt;booking@apartmani-zora.com&lt;/a&gt;&lt;hr&gt;</v>
      </c>
      <c r="M67" s="337" t="s">
        <v>2741</v>
      </c>
      <c r="N67" s="444" t="s">
        <v>2743</v>
      </c>
      <c r="O67" s="353"/>
      <c r="P67" s="24" t="s">
        <v>998</v>
      </c>
      <c r="Q67" s="16" t="s">
        <v>2177</v>
      </c>
      <c r="R67" s="17" t="s">
        <v>2744</v>
      </c>
      <c r="S67" s="18" t="str">
        <f t="shared" si="7"/>
        <v>http://www.visitokrug.com/okrug-trogir-map-data/accommodation/apartments/villa-zora-okrug-trogir.jpg</v>
      </c>
    </row>
    <row r="68" spans="1:19" s="18" customFormat="1" ht="38.25">
      <c r="A68" s="62" t="s">
        <v>37</v>
      </c>
      <c r="B68" s="63" t="s">
        <v>1016</v>
      </c>
      <c r="C68" s="64" t="s">
        <v>13</v>
      </c>
      <c r="D68" s="65" t="s">
        <v>1017</v>
      </c>
      <c r="E68" s="65" t="s">
        <v>1018</v>
      </c>
      <c r="F68" s="66" t="s">
        <v>2110</v>
      </c>
      <c r="G68" s="67" t="s">
        <v>1020</v>
      </c>
      <c r="H68" s="11" t="str">
        <f t="shared" si="4"/>
        <v>phone: 00385 21 886 591</v>
      </c>
      <c r="I68" s="62" t="s">
        <v>1021</v>
      </c>
      <c r="J68" s="12" t="str">
        <f t="shared" si="5"/>
        <v>gsm: 00385 98 253 000</v>
      </c>
      <c r="K68" s="99" t="s">
        <v>1022</v>
      </c>
      <c r="L68" s="268" t="str">
        <f t="shared" si="6"/>
        <v>email:&lt;br&gt;&lt;a href='mailto:info@trogir-apartments.com?subject=visitor visitokrug.com'&gt;info@trogir-apartments.com&lt;/a&gt;&lt;hr&gt;</v>
      </c>
      <c r="M68" s="69" t="s">
        <v>1023</v>
      </c>
      <c r="N68" s="354" t="s">
        <v>1024</v>
      </c>
      <c r="O68" s="354"/>
      <c r="P68" s="71" t="s">
        <v>1025</v>
      </c>
      <c r="Q68" s="16" t="s">
        <v>2177</v>
      </c>
      <c r="R68" s="270" t="s">
        <v>2213</v>
      </c>
      <c r="S68" s="18" t="str">
        <f t="shared" si="7"/>
        <v>http://www.visitokrug.com/okrug-trogir-map-data/accommodation/apartments/apartments-mihael-okrug-trogir.jpg</v>
      </c>
    </row>
    <row r="69" spans="1:19" s="18" customFormat="1" ht="38.25">
      <c r="A69" s="62" t="s">
        <v>37</v>
      </c>
      <c r="B69" s="63" t="s">
        <v>1026</v>
      </c>
      <c r="C69" s="64" t="s">
        <v>13</v>
      </c>
      <c r="D69" s="65" t="s">
        <v>2318</v>
      </c>
      <c r="E69" s="65" t="s">
        <v>2319</v>
      </c>
      <c r="F69" s="73" t="s">
        <v>2111</v>
      </c>
      <c r="G69" s="74" t="s">
        <v>42</v>
      </c>
      <c r="H69" s="11" t="str">
        <f t="shared" si="4"/>
        <v>phone: 00385 21 531 072</v>
      </c>
      <c r="I69" s="99" t="s">
        <v>1028</v>
      </c>
      <c r="J69" s="12" t="str">
        <f t="shared" si="5"/>
        <v>gsm: 00385 98 904 27 73</v>
      </c>
      <c r="K69" s="99" t="s">
        <v>1029</v>
      </c>
      <c r="L69" s="268" t="str">
        <f t="shared" si="6"/>
        <v>email:&lt;br&gt;&lt;a href='mailto:davorka.bareta@gmail.com?subject=visitor visitokrug.com'&gt;davorka.bareta@gmail.com&lt;/a&gt;&lt;hr&gt;</v>
      </c>
      <c r="M69" s="69" t="s">
        <v>1030</v>
      </c>
      <c r="N69" s="354" t="s">
        <v>1031</v>
      </c>
      <c r="O69" s="354"/>
      <c r="P69" s="71"/>
      <c r="Q69" s="16" t="s">
        <v>2177</v>
      </c>
      <c r="R69" s="270" t="s">
        <v>2325</v>
      </c>
      <c r="S69" s="18" t="str">
        <f t="shared" si="7"/>
        <v>http://www.visitokrug.com/okrug-trogir-map-data/accommodation/apartments/apartman-dragan-okrug-trogir.jpg</v>
      </c>
    </row>
    <row r="70" spans="1:19" s="18" customFormat="1" ht="38.25">
      <c r="A70" s="62" t="s">
        <v>37</v>
      </c>
      <c r="B70" s="63" t="s">
        <v>1032</v>
      </c>
      <c r="C70" s="64" t="s">
        <v>13</v>
      </c>
      <c r="D70" s="65" t="s">
        <v>2320</v>
      </c>
      <c r="E70" s="65" t="s">
        <v>2321</v>
      </c>
      <c r="F70" s="75" t="s">
        <v>2112</v>
      </c>
      <c r="G70" s="67" t="s">
        <v>1034</v>
      </c>
      <c r="H70" s="11" t="str">
        <f t="shared" si="4"/>
        <v xml:space="preserve">phone: </v>
      </c>
      <c r="I70" s="62"/>
      <c r="J70" s="12" t="str">
        <f t="shared" si="5"/>
        <v>gsm: 00385 98 974 90 65</v>
      </c>
      <c r="K70" s="85" t="s">
        <v>1035</v>
      </c>
      <c r="L70" s="268" t="str">
        <f t="shared" si="6"/>
        <v>email:&lt;br&gt;&lt;a href='mailto:antetomic05@yahoo.com?subject=visitor visitokrug.com'&gt;antetomic05@yahoo.com&lt;/a&gt;&lt;hr&gt;</v>
      </c>
      <c r="M70" s="69" t="s">
        <v>1036</v>
      </c>
      <c r="N70" s="354" t="s">
        <v>1037</v>
      </c>
      <c r="O70" s="354"/>
      <c r="P70" s="79"/>
      <c r="Q70" s="16" t="s">
        <v>2177</v>
      </c>
      <c r="R70" s="270" t="s">
        <v>2208</v>
      </c>
      <c r="S70" s="18" t="str">
        <f t="shared" si="7"/>
        <v>http://www.visitokrug.com/okrug-trogir-map-data/accommodation/apartments/ljiljana-apartment-okrug-trogir.jpg</v>
      </c>
    </row>
    <row r="71" spans="1:19" s="18" customFormat="1" ht="38.25">
      <c r="A71" s="62" t="s">
        <v>37</v>
      </c>
      <c r="B71" s="63" t="s">
        <v>1054</v>
      </c>
      <c r="C71" s="64" t="s">
        <v>13</v>
      </c>
      <c r="D71" s="87" t="s">
        <v>1055</v>
      </c>
      <c r="E71" s="65" t="s">
        <v>1056</v>
      </c>
      <c r="F71" s="75" t="s">
        <v>2113</v>
      </c>
      <c r="G71" s="83" t="s">
        <v>1058</v>
      </c>
      <c r="H71" s="11" t="str">
        <f t="shared" si="4"/>
        <v>phone: 00385 21 887 381</v>
      </c>
      <c r="I71" s="119" t="s">
        <v>1059</v>
      </c>
      <c r="J71" s="12" t="str">
        <f t="shared" si="5"/>
        <v>gsm: 00385 98 250 548</v>
      </c>
      <c r="K71" s="85" t="s">
        <v>1060</v>
      </c>
      <c r="L71" s="268" t="str">
        <f t="shared" si="6"/>
        <v>email:&lt;br&gt;&lt;a href='mailto:app.bozo.modric@gmail.com?subject=visitor visitokrug.com'&gt;app.bozo.modric@gmail.com&lt;/a&gt;&lt;hr&gt;</v>
      </c>
      <c r="M71" s="69" t="s">
        <v>1061</v>
      </c>
      <c r="N71" s="354" t="s">
        <v>1053</v>
      </c>
      <c r="O71" s="355"/>
      <c r="P71" s="89"/>
      <c r="Q71" s="16" t="s">
        <v>2177</v>
      </c>
      <c r="R71" s="263" t="s">
        <v>2214</v>
      </c>
      <c r="S71" s="18" t="str">
        <f t="shared" si="7"/>
        <v>http://www.visitokrug.com/okrug-trogir-map-data/accommodation/apartments/apartmani-modric-okrug-trogir.jpg</v>
      </c>
    </row>
    <row r="72" spans="1:19" s="18" customFormat="1" ht="25.5">
      <c r="A72" s="62" t="s">
        <v>37</v>
      </c>
      <c r="B72" s="91" t="s">
        <v>1070</v>
      </c>
      <c r="C72" s="64" t="s">
        <v>13</v>
      </c>
      <c r="D72" s="92" t="s">
        <v>2322</v>
      </c>
      <c r="E72" s="93" t="s">
        <v>2323</v>
      </c>
      <c r="F72" s="66" t="s">
        <v>2114</v>
      </c>
      <c r="G72" s="67" t="s">
        <v>42</v>
      </c>
      <c r="H72" s="11" t="str">
        <f t="shared" si="4"/>
        <v xml:space="preserve">phone: </v>
      </c>
      <c r="I72" s="179"/>
      <c r="J72" s="12" t="str">
        <f t="shared" si="5"/>
        <v>gsm: 00385 99 674 23 06</v>
      </c>
      <c r="K72" s="95" t="s">
        <v>1072</v>
      </c>
      <c r="L72" s="268" t="str">
        <f t="shared" si="6"/>
        <v>email:&lt;br&gt;&lt;a href='mailto:apartmentlaura3@gmail.com?subject=visitor visitokrug.com'&gt;apartmentlaura3@gmail.com&lt;/a&gt;&lt;hr&gt;</v>
      </c>
      <c r="M72" s="233" t="s">
        <v>1073</v>
      </c>
      <c r="N72" s="354" t="s">
        <v>1074</v>
      </c>
      <c r="O72" s="355"/>
      <c r="P72" s="104"/>
      <c r="Q72" s="16" t="s">
        <v>2177</v>
      </c>
      <c r="R72" s="241" t="s">
        <v>1134</v>
      </c>
      <c r="S72" s="18" t="str">
        <f t="shared" si="7"/>
        <v>http://www.visitokrug.com/okrug-trogir-map-data/accommodation/apartments/apartman-laura-okrug-trogir.jpg</v>
      </c>
    </row>
    <row r="73" spans="1:19" s="18" customFormat="1" ht="36">
      <c r="A73" s="63" t="s">
        <v>37</v>
      </c>
      <c r="B73" s="91" t="s">
        <v>1083</v>
      </c>
      <c r="C73" s="64" t="s">
        <v>13</v>
      </c>
      <c r="D73" s="92" t="s">
        <v>2289</v>
      </c>
      <c r="E73" s="93" t="s">
        <v>2290</v>
      </c>
      <c r="F73" s="66" t="s">
        <v>2115</v>
      </c>
      <c r="G73" s="74" t="s">
        <v>328</v>
      </c>
      <c r="H73" s="11" t="str">
        <f t="shared" si="4"/>
        <v xml:space="preserve">phone: </v>
      </c>
      <c r="I73" s="179"/>
      <c r="J73" s="12" t="str">
        <f t="shared" si="5"/>
        <v>gsm: 00385 91 519 22 51</v>
      </c>
      <c r="K73" s="95" t="s">
        <v>1087</v>
      </c>
      <c r="L73" s="268" t="str">
        <f t="shared" si="6"/>
        <v>email:&lt;br&gt;&lt;a href='mailto:ivana.skember@gmail.com?subject=visitor visitokrug.com'&gt;ivana.skember@gmail.com&lt;/a&gt;&lt;hr&gt;</v>
      </c>
      <c r="M73" s="69" t="s">
        <v>1088</v>
      </c>
      <c r="N73" s="356" t="s">
        <v>1089</v>
      </c>
      <c r="O73" s="355"/>
      <c r="P73" s="79"/>
      <c r="Q73" s="16" t="s">
        <v>2177</v>
      </c>
      <c r="R73" s="241" t="s">
        <v>1135</v>
      </c>
      <c r="S73" s="18" t="str">
        <f t="shared" si="7"/>
        <v>http://www.visitokrug.com/okrug-trogir-map-data/accommodation/apartments/apartman-okrug-okrug-trogir.jpg</v>
      </c>
    </row>
    <row r="74" spans="1:19" s="18" customFormat="1" ht="36">
      <c r="A74" s="62" t="s">
        <v>37</v>
      </c>
      <c r="B74" s="91" t="s">
        <v>1090</v>
      </c>
      <c r="C74" s="64" t="s">
        <v>507</v>
      </c>
      <c r="D74" s="93" t="s">
        <v>1091</v>
      </c>
      <c r="E74" s="93" t="s">
        <v>1092</v>
      </c>
      <c r="F74" s="66" t="s">
        <v>2116</v>
      </c>
      <c r="G74" s="67" t="s">
        <v>1094</v>
      </c>
      <c r="H74" s="11" t="str">
        <f t="shared" si="4"/>
        <v xml:space="preserve">phone: </v>
      </c>
      <c r="I74" s="94"/>
      <c r="J74" s="12" t="str">
        <f t="shared" si="5"/>
        <v>gsm: 00385 98 915 44 88&lt;br&gt;00385 98 361 522</v>
      </c>
      <c r="K74" s="99" t="s">
        <v>2183</v>
      </c>
      <c r="L74" s="268" t="str">
        <f t="shared" si="6"/>
        <v>email:&lt;br&gt;&lt;a href='mailto:darko.duplancic@st.t-com.hr?subject=visitor visitokrug.com'&gt;darko.duplancic@st.t-com.hr&lt;/a&gt;&lt;hr&gt;</v>
      </c>
      <c r="M74" s="233" t="s">
        <v>1096</v>
      </c>
      <c r="N74" s="356" t="s">
        <v>1097</v>
      </c>
      <c r="O74" s="355"/>
      <c r="P74" s="105" t="s">
        <v>1098</v>
      </c>
      <c r="Q74" s="16" t="s">
        <v>2177</v>
      </c>
      <c r="R74" s="263" t="s">
        <v>1139</v>
      </c>
      <c r="S74" s="18" t="str">
        <f t="shared" si="7"/>
        <v>http://www.visitokrug.com/okrug-trogir-map-data/accommodation/apartments/villa-anita-okrug-trogir.jpg</v>
      </c>
    </row>
    <row r="75" spans="1:19" s="18" customFormat="1" ht="24.75">
      <c r="A75" s="62" t="s">
        <v>37</v>
      </c>
      <c r="B75" s="91" t="s">
        <v>1114</v>
      </c>
      <c r="C75" s="64" t="s">
        <v>13</v>
      </c>
      <c r="D75" s="93" t="s">
        <v>1115</v>
      </c>
      <c r="E75" s="93" t="s">
        <v>1116</v>
      </c>
      <c r="F75" s="66" t="s">
        <v>2117</v>
      </c>
      <c r="G75" s="67" t="s">
        <v>1118</v>
      </c>
      <c r="H75" s="11" t="str">
        <f t="shared" si="4"/>
        <v xml:space="preserve">phone: </v>
      </c>
      <c r="I75" s="94"/>
      <c r="J75" s="12" t="str">
        <f t="shared" si="5"/>
        <v>gsm: 00385 91 501 6718</v>
      </c>
      <c r="K75" s="95" t="s">
        <v>1119</v>
      </c>
      <c r="L75" s="268" t="str">
        <f t="shared" si="6"/>
        <v>email:&lt;br&gt;&lt;a href='mailto:tina.radic20@gmail.com?subject=visitor visitokrug.com'&gt;tina.radic20@gmail.com&lt;/a&gt;&lt;hr&gt;</v>
      </c>
      <c r="M75" s="233" t="s">
        <v>1120</v>
      </c>
      <c r="N75" s="356" t="s">
        <v>1121</v>
      </c>
      <c r="O75" s="359"/>
      <c r="P75" s="105"/>
      <c r="Q75" s="16" t="s">
        <v>2177</v>
      </c>
      <c r="R75" s="241" t="s">
        <v>1142</v>
      </c>
      <c r="S75" s="18" t="str">
        <f t="shared" si="7"/>
        <v>http://www.visitokrug.com/okrug-trogir-map-data/accommodation/apartments/apartmani-nike-okrug-trogir.jpg</v>
      </c>
    </row>
    <row r="76" spans="1:19" s="18" customFormat="1" ht="30">
      <c r="A76" s="140" t="s">
        <v>37</v>
      </c>
      <c r="B76" s="144" t="s">
        <v>1136</v>
      </c>
      <c r="C76" s="64" t="s">
        <v>13</v>
      </c>
      <c r="D76" s="149" t="s">
        <v>1149</v>
      </c>
      <c r="E76" s="149" t="s">
        <v>1137</v>
      </c>
      <c r="F76" s="66" t="s">
        <v>2118</v>
      </c>
      <c r="G76" s="170" t="s">
        <v>42</v>
      </c>
      <c r="H76" s="11" t="str">
        <f t="shared" si="4"/>
        <v xml:space="preserve">phone: </v>
      </c>
      <c r="I76" s="140"/>
      <c r="J76" s="12" t="str">
        <f t="shared" si="5"/>
        <v>gsm: 00385 98 947 23 35</v>
      </c>
      <c r="K76" s="211" t="s">
        <v>1145</v>
      </c>
      <c r="L76" s="268" t="str">
        <f t="shared" si="6"/>
        <v>email:&lt;br&gt;&lt;a href='mailto:slavicaul@gmail.com?subject=visitor visitokrug.com'&gt;slavicaul@gmail.com&lt;/a&gt;&lt;hr&gt;</v>
      </c>
      <c r="M76" s="226" t="s">
        <v>1146</v>
      </c>
      <c r="N76" s="348" t="s">
        <v>1147</v>
      </c>
      <c r="O76" s="357"/>
      <c r="P76" s="253"/>
      <c r="Q76" s="16" t="s">
        <v>2177</v>
      </c>
      <c r="R76" s="241" t="s">
        <v>1148</v>
      </c>
      <c r="S76" s="18" t="str">
        <f t="shared" si="7"/>
        <v>http://www.visitokrug.com/okrug-trogir-map-data/accommodation/apartments/apartman-maja (slavica sulentic)-okrug-trogir.jpg</v>
      </c>
    </row>
    <row r="77" spans="1:19" s="18" customFormat="1" ht="24.75">
      <c r="A77" s="140" t="s">
        <v>37</v>
      </c>
      <c r="B77" s="144" t="s">
        <v>1161</v>
      </c>
      <c r="C77" s="147" t="s">
        <v>13</v>
      </c>
      <c r="D77" s="149" t="s">
        <v>1162</v>
      </c>
      <c r="E77" s="149" t="s">
        <v>1163</v>
      </c>
      <c r="F77" s="158" t="s">
        <v>2119</v>
      </c>
      <c r="G77" s="145" t="s">
        <v>1165</v>
      </c>
      <c r="H77" s="11" t="str">
        <f t="shared" si="4"/>
        <v>phone: 00385 21 886 535</v>
      </c>
      <c r="I77" s="177" t="s">
        <v>1166</v>
      </c>
      <c r="J77" s="12" t="str">
        <f t="shared" si="5"/>
        <v>gsm: 00385 98 865 574</v>
      </c>
      <c r="K77" s="194" t="s">
        <v>1167</v>
      </c>
      <c r="L77" s="268" t="str">
        <f t="shared" si="6"/>
        <v>email:&lt;br&gt;&lt;a href='mailto:karla_bareta@yahoo.com?subject=visitor visitokrug.com'&gt;karla_bareta@yahoo.com&lt;/a&gt;&lt;hr&gt;</v>
      </c>
      <c r="M77" s="131" t="s">
        <v>1168</v>
      </c>
      <c r="N77" s="348" t="s">
        <v>1169</v>
      </c>
      <c r="O77" s="348" t="s">
        <v>1170</v>
      </c>
      <c r="P77" s="86" t="s">
        <v>1171</v>
      </c>
      <c r="Q77" s="16" t="s">
        <v>2177</v>
      </c>
      <c r="R77" s="263" t="s">
        <v>1240</v>
      </c>
      <c r="S77" s="18" t="str">
        <f t="shared" si="7"/>
        <v>http://www.visitokrug.com/okrug-trogir-map-data/accommodation/apartments/apartmani-bareta-okrug-trogir.jpg</v>
      </c>
    </row>
    <row r="78" spans="1:19" s="18" customFormat="1" ht="24.75">
      <c r="A78" s="140" t="s">
        <v>37</v>
      </c>
      <c r="B78" s="144" t="s">
        <v>1172</v>
      </c>
      <c r="C78" s="147" t="s">
        <v>13</v>
      </c>
      <c r="D78" s="149" t="s">
        <v>1173</v>
      </c>
      <c r="E78" s="149" t="s">
        <v>1174</v>
      </c>
      <c r="F78" s="160" t="s">
        <v>2288</v>
      </c>
      <c r="G78" s="167" t="s">
        <v>1239</v>
      </c>
      <c r="H78" s="11" t="str">
        <f t="shared" si="4"/>
        <v xml:space="preserve">phone: </v>
      </c>
      <c r="I78" s="178"/>
      <c r="J78" s="12" t="str">
        <f t="shared" si="5"/>
        <v>gsm: 00385 98 816 319</v>
      </c>
      <c r="K78" s="196" t="s">
        <v>1176</v>
      </c>
      <c r="L78" s="268" t="str">
        <f t="shared" si="6"/>
        <v>email:&lt;br&gt;&lt;a href='mailto:apartmanilinda@gmail.com?subject=visitor visitokrug.com'&gt;apartmanilinda@gmail.com&lt;/a&gt;&lt;hr&gt;</v>
      </c>
      <c r="M78" s="226" t="s">
        <v>1177</v>
      </c>
      <c r="N78" s="348" t="s">
        <v>1178</v>
      </c>
      <c r="O78" s="348" t="s">
        <v>704</v>
      </c>
      <c r="P78" s="86"/>
      <c r="Q78" s="16" t="s">
        <v>2177</v>
      </c>
      <c r="R78" s="263" t="s">
        <v>1241</v>
      </c>
      <c r="S78" s="18" t="str">
        <f t="shared" si="7"/>
        <v>http://www.visitokrug.com/okrug-trogir-map-data/accommodation/apartments/apartmani-linda-okrug-trogir.jpg</v>
      </c>
    </row>
    <row r="79" spans="1:19" s="18" customFormat="1" ht="36">
      <c r="A79" s="140" t="s">
        <v>37</v>
      </c>
      <c r="B79" s="144" t="s">
        <v>1188</v>
      </c>
      <c r="C79" s="147" t="s">
        <v>13</v>
      </c>
      <c r="D79" s="149" t="s">
        <v>1189</v>
      </c>
      <c r="E79" s="149" t="s">
        <v>1190</v>
      </c>
      <c r="F79" s="161" t="s">
        <v>2120</v>
      </c>
      <c r="G79" s="127" t="s">
        <v>555</v>
      </c>
      <c r="H79" s="11" t="str">
        <f t="shared" si="4"/>
        <v xml:space="preserve">phone: </v>
      </c>
      <c r="I79" s="177"/>
      <c r="J79" s="12" t="str">
        <f t="shared" si="5"/>
        <v>gsm: 00385 91 316 62 40&lt;br&gt; 00385 98 321 882</v>
      </c>
      <c r="K79" s="208" t="s">
        <v>2184</v>
      </c>
      <c r="L79" s="268" t="str">
        <f t="shared" si="6"/>
        <v>email:&lt;br&gt;&lt;a href='mailto:miro13hr@net.hr?subject=visitor visitokrug.com'&gt;miro13hr@net.hr&lt;/a&gt;&lt;hr&gt;</v>
      </c>
      <c r="M79" s="226" t="s">
        <v>1193</v>
      </c>
      <c r="N79" s="348" t="s">
        <v>1194</v>
      </c>
      <c r="O79" s="350" t="s">
        <v>1195</v>
      </c>
      <c r="P79" s="86"/>
      <c r="Q79" s="16" t="s">
        <v>2177</v>
      </c>
      <c r="R79" s="270" t="s">
        <v>2209</v>
      </c>
      <c r="S79" s="18" t="str">
        <f t="shared" si="7"/>
        <v>http://www.visitokrug.com/okrug-trogir-map-data/accommodation/apartments/apartman-mala-kate-okrug-trogir.jpg</v>
      </c>
    </row>
    <row r="80" spans="1:19" s="18" customFormat="1" ht="36">
      <c r="A80" s="6" t="s">
        <v>37</v>
      </c>
      <c r="B80" s="33" t="s">
        <v>1213</v>
      </c>
      <c r="C80" s="147" t="s">
        <v>507</v>
      </c>
      <c r="D80" s="34" t="s">
        <v>1214</v>
      </c>
      <c r="E80" s="35" t="s">
        <v>1215</v>
      </c>
      <c r="F80" s="158" t="s">
        <v>2121</v>
      </c>
      <c r="G80" s="33" t="s">
        <v>688</v>
      </c>
      <c r="H80" s="11" t="str">
        <f t="shared" si="4"/>
        <v>phone: 00385 21 886 029</v>
      </c>
      <c r="I80" s="37" t="s">
        <v>1217</v>
      </c>
      <c r="J80" s="12" t="str">
        <f t="shared" si="5"/>
        <v>gsm: 00385 91 219 17 82</v>
      </c>
      <c r="K80" s="57" t="s">
        <v>1218</v>
      </c>
      <c r="L80" s="268" t="str">
        <f t="shared" si="6"/>
        <v>email:&lt;br&gt;&lt;a href='mailto:maja.prga@gmail.com?subject=visitor visitokrug.com'&gt;maja.prga@gmail.com&lt;/a&gt;&lt;hr&gt;</v>
      </c>
      <c r="M80" s="228" t="s">
        <v>1219</v>
      </c>
      <c r="N80" s="348" t="s">
        <v>1220</v>
      </c>
      <c r="O80" s="350"/>
      <c r="P80" s="39"/>
      <c r="Q80" s="16" t="s">
        <v>2177</v>
      </c>
      <c r="R80" s="17" t="s">
        <v>1242</v>
      </c>
      <c r="S80" s="18" t="str">
        <f t="shared" si="7"/>
        <v>http://www.visitokrug.com/okrug-trogir-map-data/accommodation/apartments/apartmani-tea-okrug-trogir.jpg</v>
      </c>
    </row>
    <row r="81" spans="1:19" s="18" customFormat="1" ht="48">
      <c r="A81" s="6" t="s">
        <v>37</v>
      </c>
      <c r="B81" s="7" t="s">
        <v>1221</v>
      </c>
      <c r="C81" s="147" t="s">
        <v>169</v>
      </c>
      <c r="D81" s="9" t="s">
        <v>1222</v>
      </c>
      <c r="E81" s="9" t="s">
        <v>1223</v>
      </c>
      <c r="F81" s="161" t="s">
        <v>2122</v>
      </c>
      <c r="G81" s="7" t="s">
        <v>902</v>
      </c>
      <c r="H81" s="11" t="str">
        <f t="shared" si="4"/>
        <v>phone: 00385 21 887 173</v>
      </c>
      <c r="I81" s="6" t="s">
        <v>1225</v>
      </c>
      <c r="J81" s="12" t="str">
        <f t="shared" si="5"/>
        <v>gsm: 00385 91 728 34 54&lt;br&gt;00385 91 513 12 97</v>
      </c>
      <c r="K81" s="210" t="s">
        <v>2185</v>
      </c>
      <c r="L81" s="268" t="str">
        <f t="shared" si="6"/>
        <v>email:&lt;br&gt;&lt;a href='mailto:info@villa-di.com?subject=visitor visitokrug.com'&gt;info@villa-di.com&lt;/a&gt;&lt;hr&gt;</v>
      </c>
      <c r="M81" s="97" t="s">
        <v>1227</v>
      </c>
      <c r="N81" s="348" t="s">
        <v>1228</v>
      </c>
      <c r="O81" s="350" t="s">
        <v>1229</v>
      </c>
      <c r="P81" s="24" t="s">
        <v>1230</v>
      </c>
      <c r="Q81" s="16" t="s">
        <v>2177</v>
      </c>
      <c r="R81" s="17" t="s">
        <v>1247</v>
      </c>
      <c r="S81" s="18" t="str">
        <f t="shared" si="7"/>
        <v>http://www.visitokrug.com/okrug-trogir-map-data/accommodation/apartments/villa-di-okrug-trogir.jpg</v>
      </c>
    </row>
    <row r="82" spans="1:19" s="18" customFormat="1" ht="36">
      <c r="A82" s="6" t="s">
        <v>37</v>
      </c>
      <c r="B82" s="33" t="s">
        <v>1231</v>
      </c>
      <c r="C82" s="147" t="s">
        <v>13</v>
      </c>
      <c r="D82" s="34" t="s">
        <v>1232</v>
      </c>
      <c r="E82" s="35" t="s">
        <v>1233</v>
      </c>
      <c r="F82" s="158" t="s">
        <v>2123</v>
      </c>
      <c r="G82" s="169" t="s">
        <v>264</v>
      </c>
      <c r="H82" s="11" t="str">
        <f t="shared" si="4"/>
        <v>phone: 00385 21 642 852</v>
      </c>
      <c r="I82" s="37" t="s">
        <v>1235</v>
      </c>
      <c r="J82" s="12" t="str">
        <f t="shared" si="5"/>
        <v>gsm: 00385 98 916 60 54</v>
      </c>
      <c r="K82" s="57" t="s">
        <v>1236</v>
      </c>
      <c r="L82" s="268" t="str">
        <f t="shared" si="6"/>
        <v>email:&lt;br&gt;&lt;a href='mailto:anteoklopcic@gmail.com?subject=visitor visitokrug.com'&gt;anteoklopcic@gmail.com&lt;/a&gt;&lt;hr&gt;</v>
      </c>
      <c r="M82" s="228" t="s">
        <v>1237</v>
      </c>
      <c r="N82" s="348" t="s">
        <v>322</v>
      </c>
      <c r="O82" s="350" t="s">
        <v>1238</v>
      </c>
      <c r="P82" s="39"/>
      <c r="Q82" s="16" t="s">
        <v>2177</v>
      </c>
      <c r="R82" s="17" t="s">
        <v>2210</v>
      </c>
      <c r="S82" s="18" t="str">
        <f t="shared" si="7"/>
        <v>http://www.visitokrug.com/okrug-trogir-map-data/accommodation/apartments/apartmani-oklopcic-okrug-trogir.jpg</v>
      </c>
    </row>
    <row r="83" spans="1:19" s="18" customFormat="1" ht="24.75">
      <c r="A83" s="6" t="s">
        <v>37</v>
      </c>
      <c r="B83" s="7" t="s">
        <v>1276</v>
      </c>
      <c r="C83" s="147" t="s">
        <v>13</v>
      </c>
      <c r="D83" s="9" t="s">
        <v>1277</v>
      </c>
      <c r="E83" s="9" t="s">
        <v>1278</v>
      </c>
      <c r="F83" s="158" t="s">
        <v>2124</v>
      </c>
      <c r="G83" s="29" t="s">
        <v>688</v>
      </c>
      <c r="H83" s="11" t="str">
        <f t="shared" si="4"/>
        <v xml:space="preserve">phone: </v>
      </c>
      <c r="I83" s="6"/>
      <c r="J83" s="12" t="str">
        <f t="shared" si="5"/>
        <v>gsm: 00385 91 185 21 10</v>
      </c>
      <c r="K83" s="48" t="s">
        <v>1280</v>
      </c>
      <c r="L83" s="268" t="str">
        <f t="shared" si="6"/>
        <v>email:&lt;br&gt;&lt;a href='mailto:villagazebo.ciovo@gmail.com?subject=visitor visitokrug.com'&gt;villagazebo.ciovo@gmail.com&lt;/a&gt;&lt;hr&gt;</v>
      </c>
      <c r="M83" s="97" t="s">
        <v>1281</v>
      </c>
      <c r="N83" s="348" t="s">
        <v>1282</v>
      </c>
      <c r="O83" s="357"/>
      <c r="P83" s="16"/>
      <c r="Q83" s="16" t="s">
        <v>2177</v>
      </c>
      <c r="R83" s="101" t="s">
        <v>1283</v>
      </c>
      <c r="S83" s="18" t="str">
        <f t="shared" si="7"/>
        <v>http://www.visitokrug.com/okrug-trogir-map-data/accommodation/apartments/villa-gazebo-okrug-trogir.jpg</v>
      </c>
    </row>
    <row r="84" spans="1:19" s="18" customFormat="1" ht="45">
      <c r="A84" s="6" t="s">
        <v>37</v>
      </c>
      <c r="B84" s="7" t="s">
        <v>1302</v>
      </c>
      <c r="C84" s="147" t="s">
        <v>13</v>
      </c>
      <c r="D84" s="9" t="s">
        <v>1303</v>
      </c>
      <c r="E84" s="9" t="s">
        <v>1304</v>
      </c>
      <c r="F84" s="161" t="s">
        <v>2125</v>
      </c>
      <c r="G84" s="7" t="s">
        <v>688</v>
      </c>
      <c r="H84" s="11" t="str">
        <f t="shared" si="4"/>
        <v xml:space="preserve">phone: </v>
      </c>
      <c r="I84" s="6"/>
      <c r="J84" s="12" t="str">
        <f t="shared" si="5"/>
        <v>gsm: 00385 99 700 55 91</v>
      </c>
      <c r="K84" s="48" t="s">
        <v>1289</v>
      </c>
      <c r="L84" s="268" t="str">
        <f t="shared" si="6"/>
        <v>email:&lt;br&gt;&lt;a href='mailto:andjelasalapic@gmail.com?subject=visitor visitokrug.com'&gt;andjelasalapic@gmail.com&lt;/a&gt;&lt;hr&gt;</v>
      </c>
      <c r="M84" s="103" t="s">
        <v>1290</v>
      </c>
      <c r="N84" s="348" t="s">
        <v>1306</v>
      </c>
      <c r="O84" s="357" t="s">
        <v>1307</v>
      </c>
      <c r="P84" s="16"/>
      <c r="Q84" s="16" t="s">
        <v>2177</v>
      </c>
      <c r="R84" s="101" t="s">
        <v>1326</v>
      </c>
      <c r="S84" s="18" t="str">
        <f t="shared" si="7"/>
        <v>http://www.visitokrug.com/okrug-trogir-map-data/accommodation/apartments/apartmani-suker-okrug-trogir.jpg</v>
      </c>
    </row>
    <row r="85" spans="1:19" s="18" customFormat="1" ht="45">
      <c r="A85" s="6" t="s">
        <v>37</v>
      </c>
      <c r="B85" s="7" t="s">
        <v>1308</v>
      </c>
      <c r="C85" s="147" t="s">
        <v>13</v>
      </c>
      <c r="D85" s="9" t="s">
        <v>1309</v>
      </c>
      <c r="E85" s="9" t="s">
        <v>1310</v>
      </c>
      <c r="F85" s="161" t="s">
        <v>2126</v>
      </c>
      <c r="G85" s="7" t="s">
        <v>803</v>
      </c>
      <c r="H85" s="11" t="str">
        <f t="shared" si="4"/>
        <v xml:space="preserve">phone: </v>
      </c>
      <c r="I85" s="6"/>
      <c r="J85" s="12" t="str">
        <f t="shared" si="5"/>
        <v>gsm: 0041 79 643 40 28</v>
      </c>
      <c r="K85" s="48" t="s">
        <v>1312</v>
      </c>
      <c r="L85" s="268" t="str">
        <f t="shared" si="6"/>
        <v>email:&lt;br&gt;&lt;a href='mailto:gabrijel.jurc@bluewin.ch?subject=visitor visitokrug.com'&gt;gabrijel.jurc@bluewin.ch&lt;/a&gt;&lt;hr&gt;</v>
      </c>
      <c r="M85" s="103" t="s">
        <v>1313</v>
      </c>
      <c r="N85" s="348" t="s">
        <v>1220</v>
      </c>
      <c r="O85" s="357" t="s">
        <v>1314</v>
      </c>
      <c r="P85" s="16"/>
      <c r="Q85" s="16" t="s">
        <v>2177</v>
      </c>
      <c r="R85" s="101" t="s">
        <v>1327</v>
      </c>
      <c r="S85" s="18" t="str">
        <f t="shared" si="7"/>
        <v>http://www.visitokrug.com/okrug-trogir-map-data/accommodation/apartments/apartman-evi-okrug-trogir.jpg</v>
      </c>
    </row>
    <row r="86" spans="1:19" s="18" customFormat="1" ht="30">
      <c r="A86" s="6" t="s">
        <v>37</v>
      </c>
      <c r="B86" s="7" t="s">
        <v>1315</v>
      </c>
      <c r="C86" s="147" t="s">
        <v>13</v>
      </c>
      <c r="D86" s="9" t="s">
        <v>1316</v>
      </c>
      <c r="E86" s="9" t="s">
        <v>1317</v>
      </c>
      <c r="F86" s="161" t="s">
        <v>2127</v>
      </c>
      <c r="G86" s="7" t="s">
        <v>1319</v>
      </c>
      <c r="H86" s="11" t="str">
        <f t="shared" si="4"/>
        <v xml:space="preserve">phone: </v>
      </c>
      <c r="I86" s="6"/>
      <c r="J86" s="12" t="str">
        <f t="shared" si="5"/>
        <v>gsm: 00385 92 262 16 29&lt;br&gt;0049 172 818 26 13</v>
      </c>
      <c r="K86" s="48" t="s">
        <v>2186</v>
      </c>
      <c r="L86" s="268" t="str">
        <f t="shared" si="6"/>
        <v>email:&lt;br&gt;&lt;a href='mailto:slavicaneubauer@googlemail.com?subject=visitor visitokrug.com'&gt;slavicaneubauer@googlemail.com&lt;/a&gt;&lt;hr&gt;</v>
      </c>
      <c r="M86" s="103" t="s">
        <v>1321</v>
      </c>
      <c r="N86" s="348" t="s">
        <v>1322</v>
      </c>
      <c r="O86" s="357" t="s">
        <v>704</v>
      </c>
      <c r="P86" s="16"/>
      <c r="Q86" s="16" t="s">
        <v>2177</v>
      </c>
      <c r="R86" s="101" t="s">
        <v>1328</v>
      </c>
      <c r="S86" s="18" t="str">
        <f t="shared" si="7"/>
        <v>http://www.visitokrug.com/okrug-trogir-map-data/accommodation/apartments/villa-kameja-okrug-trogir.jpg</v>
      </c>
    </row>
    <row r="87" spans="1:19" s="18" customFormat="1" ht="51">
      <c r="A87" s="77" t="s">
        <v>37</v>
      </c>
      <c r="B87" s="142" t="s">
        <v>1336</v>
      </c>
      <c r="C87" s="64" t="s">
        <v>13</v>
      </c>
      <c r="D87" s="148" t="s">
        <v>1337</v>
      </c>
      <c r="E87" s="148" t="s">
        <v>1338</v>
      </c>
      <c r="F87" s="75" t="s">
        <v>2128</v>
      </c>
      <c r="G87" s="166" t="s">
        <v>1340</v>
      </c>
      <c r="H87" s="11" t="str">
        <f t="shared" si="4"/>
        <v xml:space="preserve">phone: </v>
      </c>
      <c r="I87" s="77"/>
      <c r="J87" s="12" t="str">
        <f t="shared" si="5"/>
        <v>gsm: 00385 98 904 72 68</v>
      </c>
      <c r="K87" s="203" t="s">
        <v>1341</v>
      </c>
      <c r="L87" s="268" t="str">
        <f t="shared" si="6"/>
        <v>email:&lt;br&gt;&lt;a href='mailto:booking@apartmentciovo.com?subject=visitor visitokrug.com'&gt;booking@apartmentciovo.com&lt;/a&gt;&lt;hr&gt;</v>
      </c>
      <c r="M87" s="225" t="s">
        <v>1342</v>
      </c>
      <c r="N87" s="354" t="s">
        <v>1343</v>
      </c>
      <c r="O87" s="350"/>
      <c r="P87" s="16"/>
      <c r="Q87" s="16" t="s">
        <v>2177</v>
      </c>
      <c r="R87" s="17" t="s">
        <v>1416</v>
      </c>
      <c r="S87" s="18" t="str">
        <f t="shared" si="7"/>
        <v>http://www.visitokrug.com/okrug-trogir-map-data/accommodation/apartments/apartmani-mare-ciovo-okrug-trogir.jpg</v>
      </c>
    </row>
    <row r="88" spans="1:19" s="18" customFormat="1" ht="25.5">
      <c r="A88" s="77" t="s">
        <v>37</v>
      </c>
      <c r="B88" s="142" t="s">
        <v>1344</v>
      </c>
      <c r="C88" s="64" t="s">
        <v>13</v>
      </c>
      <c r="D88" s="148" t="s">
        <v>1345</v>
      </c>
      <c r="E88" s="148" t="s">
        <v>1346</v>
      </c>
      <c r="F88" s="75" t="s">
        <v>2129</v>
      </c>
      <c r="G88" s="166" t="s">
        <v>450</v>
      </c>
      <c r="H88" s="11" t="str">
        <f t="shared" si="4"/>
        <v xml:space="preserve">phone: </v>
      </c>
      <c r="I88" s="77"/>
      <c r="J88" s="12" t="str">
        <f t="shared" si="5"/>
        <v>gsm: 00385 91 547 07 90</v>
      </c>
      <c r="K88" s="197" t="s">
        <v>1348</v>
      </c>
      <c r="L88" s="268" t="str">
        <f t="shared" si="6"/>
        <v>email:&lt;br&gt;&lt;a href='mailto:info@apartmani-vukovic.com?subject=visitor visitokrug.com'&gt;info@apartmani-vukovic.com&lt;/a&gt;&lt;hr&gt;</v>
      </c>
      <c r="M88" s="225" t="s">
        <v>1349</v>
      </c>
      <c r="N88" s="354" t="s">
        <v>1350</v>
      </c>
      <c r="O88" s="357"/>
      <c r="P88" s="16"/>
      <c r="Q88" s="16" t="s">
        <v>2177</v>
      </c>
      <c r="R88" s="101" t="s">
        <v>1417</v>
      </c>
      <c r="S88" s="18" t="str">
        <f t="shared" si="7"/>
        <v>http://www.visitokrug.com/okrug-trogir-map-data/accommodation/apartments/kuca-za-odmor-vukovic-okrug-trogir.jpg</v>
      </c>
    </row>
    <row r="89" spans="1:19" s="18" customFormat="1" ht="38.25">
      <c r="A89" s="77" t="s">
        <v>37</v>
      </c>
      <c r="B89" s="142" t="s">
        <v>1351</v>
      </c>
      <c r="C89" s="64" t="s">
        <v>13</v>
      </c>
      <c r="D89" s="150" t="s">
        <v>1352</v>
      </c>
      <c r="E89" s="148" t="s">
        <v>1353</v>
      </c>
      <c r="F89" s="75" t="s">
        <v>2130</v>
      </c>
      <c r="G89" s="166" t="s">
        <v>1355</v>
      </c>
      <c r="H89" s="11" t="str">
        <f t="shared" si="4"/>
        <v xml:space="preserve">phone: </v>
      </c>
      <c r="I89" s="77"/>
      <c r="J89" s="12" t="str">
        <f t="shared" si="5"/>
        <v>gsm: 00385 99 404 18 55</v>
      </c>
      <c r="K89" s="197" t="s">
        <v>1356</v>
      </c>
      <c r="L89" s="268" t="str">
        <f t="shared" si="6"/>
        <v>email:&lt;br&gt;&lt;a href='mailto:?subject=visitor visitokrug.com'&gt;&lt;/a&gt;&lt;hr&gt;</v>
      </c>
      <c r="M89" s="225"/>
      <c r="N89" s="354" t="s">
        <v>1357</v>
      </c>
      <c r="O89" s="357"/>
      <c r="P89" s="16"/>
      <c r="Q89" s="16" t="s">
        <v>2177</v>
      </c>
      <c r="R89" s="101" t="s">
        <v>1418</v>
      </c>
      <c r="S89" s="18" t="str">
        <f t="shared" si="7"/>
        <v>http://www.visitokrug.com/okrug-trogir-map-data/accommodation/apartments/villa-snjezana-okrug-trogir.jpg</v>
      </c>
    </row>
    <row r="90" spans="1:19" s="18" customFormat="1" ht="25.5">
      <c r="A90" s="77" t="s">
        <v>37</v>
      </c>
      <c r="B90" s="142" t="s">
        <v>1358</v>
      </c>
      <c r="C90" s="64" t="s">
        <v>13</v>
      </c>
      <c r="D90" s="148" t="s">
        <v>1359</v>
      </c>
      <c r="E90" s="148" t="s">
        <v>1360</v>
      </c>
      <c r="F90" s="75" t="s">
        <v>2131</v>
      </c>
      <c r="G90" s="166" t="s">
        <v>1362</v>
      </c>
      <c r="H90" s="11" t="str">
        <f t="shared" si="4"/>
        <v>phone: 00385 21 887 140</v>
      </c>
      <c r="I90" s="77" t="s">
        <v>1363</v>
      </c>
      <c r="J90" s="12" t="str">
        <f t="shared" si="5"/>
        <v>gsm: 00385 98 927 81 33</v>
      </c>
      <c r="K90" s="215" t="s">
        <v>1364</v>
      </c>
      <c r="L90" s="268" t="str">
        <f t="shared" si="6"/>
        <v>email:&lt;br&gt;&lt;a href='mailto:?subject=visitor visitokrug.com'&gt;&lt;/a&gt;&lt;hr&gt;</v>
      </c>
      <c r="M90" s="225"/>
      <c r="N90" s="354" t="s">
        <v>1365</v>
      </c>
      <c r="O90" s="357"/>
      <c r="P90" s="16"/>
      <c r="Q90" s="16" t="s">
        <v>2177</v>
      </c>
      <c r="R90" s="101" t="s">
        <v>1419</v>
      </c>
      <c r="S90" s="18" t="str">
        <f t="shared" si="7"/>
        <v>http://www.visitokrug.com/okrug-trogir-map-data/accommodation/apartments/apartmani-dilber-okrug-trogir.jpg</v>
      </c>
    </row>
    <row r="91" spans="1:19" s="18" customFormat="1" ht="51">
      <c r="A91" s="62" t="s">
        <v>37</v>
      </c>
      <c r="B91" s="63" t="s">
        <v>1373</v>
      </c>
      <c r="C91" s="64" t="s">
        <v>169</v>
      </c>
      <c r="D91" s="65" t="s">
        <v>1374</v>
      </c>
      <c r="E91" s="65" t="s">
        <v>1375</v>
      </c>
      <c r="F91" s="75" t="s">
        <v>2132</v>
      </c>
      <c r="G91" s="83" t="s">
        <v>1377</v>
      </c>
      <c r="H91" s="11" t="str">
        <f t="shared" si="4"/>
        <v>phone: 00385 21 887 357</v>
      </c>
      <c r="I91" s="62" t="s">
        <v>1378</v>
      </c>
      <c r="J91" s="12" t="str">
        <f t="shared" si="5"/>
        <v>gsm: 00385 98 904 70 18</v>
      </c>
      <c r="K91" s="95" t="s">
        <v>1379</v>
      </c>
      <c r="L91" s="268" t="str">
        <f t="shared" si="6"/>
        <v>email:&lt;br&gt;&lt;a href='mailto:nevistickazimir@bluewin.ch?subject=visitor visitokrug.com'&gt;nevistickazimir@bluewin.ch&lt;/a&gt;&lt;hr&gt;</v>
      </c>
      <c r="M91" s="69" t="s">
        <v>1380</v>
      </c>
      <c r="N91" s="354" t="s">
        <v>1435</v>
      </c>
      <c r="O91" s="350"/>
      <c r="P91" s="253"/>
      <c r="Q91" s="16" t="s">
        <v>2177</v>
      </c>
      <c r="R91" s="17" t="s">
        <v>1421</v>
      </c>
      <c r="S91" s="18" t="str">
        <f t="shared" si="7"/>
        <v>http://www.visitokrug.com/okrug-trogir-map-data/accommodation/apartments/villa-fabian-okrug-trogir.jpg</v>
      </c>
    </row>
    <row r="92" spans="1:19" s="18" customFormat="1" ht="36">
      <c r="A92" s="62" t="s">
        <v>37</v>
      </c>
      <c r="B92" s="91" t="s">
        <v>1411</v>
      </c>
      <c r="C92" s="64" t="s">
        <v>13</v>
      </c>
      <c r="D92" s="93" t="s">
        <v>1427</v>
      </c>
      <c r="E92" s="93" t="s">
        <v>1428</v>
      </c>
      <c r="F92" s="66" t="s">
        <v>2133</v>
      </c>
      <c r="G92" s="67" t="s">
        <v>55</v>
      </c>
      <c r="H92" s="11" t="str">
        <f t="shared" si="4"/>
        <v xml:space="preserve">phone: </v>
      </c>
      <c r="I92" s="179"/>
      <c r="J92" s="12" t="str">
        <f t="shared" si="5"/>
        <v>gsm: 00385 95 866 65 50</v>
      </c>
      <c r="K92" s="95" t="s">
        <v>1413</v>
      </c>
      <c r="L92" s="268" t="str">
        <f t="shared" si="6"/>
        <v>email:&lt;br&gt;&lt;a href='mailto:kovcoivan@gmail.com?subject=visitor visitokrug.com'&gt;kovcoivan@gmail.com&lt;/a&gt;&lt;hr&gt;</v>
      </c>
      <c r="M92" s="233" t="s">
        <v>1414</v>
      </c>
      <c r="N92" s="356" t="s">
        <v>1438</v>
      </c>
      <c r="O92" s="357"/>
      <c r="P92" s="253"/>
      <c r="Q92" s="16" t="s">
        <v>2177</v>
      </c>
      <c r="R92" s="101" t="s">
        <v>1425</v>
      </c>
      <c r="S92" s="18" t="str">
        <f t="shared" si="7"/>
        <v>http://www.visitokrug.com/okrug-trogir-map-data/accommodation/apartments/apartmani-ilas-okrug-trogir.jpg</v>
      </c>
    </row>
    <row r="93" spans="1:19" s="18" customFormat="1" ht="36">
      <c r="A93" s="140" t="s">
        <v>37</v>
      </c>
      <c r="B93" s="144" t="s">
        <v>1454</v>
      </c>
      <c r="C93" s="147" t="s">
        <v>169</v>
      </c>
      <c r="D93" s="149" t="s">
        <v>2291</v>
      </c>
      <c r="E93" s="149" t="s">
        <v>2292</v>
      </c>
      <c r="F93" s="161" t="s">
        <v>2134</v>
      </c>
      <c r="G93" s="145" t="s">
        <v>2452</v>
      </c>
      <c r="H93" s="11" t="str">
        <f t="shared" si="4"/>
        <v xml:space="preserve">phone: </v>
      </c>
      <c r="I93" s="140"/>
      <c r="J93" s="12" t="str">
        <f t="shared" si="5"/>
        <v>gsm: 00385 98 371 755&lt;br&gt;0031 616 49 99 40</v>
      </c>
      <c r="K93" s="201" t="s">
        <v>2187</v>
      </c>
      <c r="L93" s="268" t="str">
        <f t="shared" si="6"/>
        <v>email:&lt;br&gt;&lt;a href='mailto:accommodation@villa-nia-trogir.com?subject=visitor visitokrug.com'&gt;accommodation@villa-nia-trogir.com&lt;/a&gt;&lt;hr&gt;</v>
      </c>
      <c r="M93" s="226" t="s">
        <v>1459</v>
      </c>
      <c r="N93" s="348" t="s">
        <v>1460</v>
      </c>
      <c r="O93" s="348" t="s">
        <v>1461</v>
      </c>
      <c r="P93" s="86"/>
      <c r="Q93" s="16" t="s">
        <v>2177</v>
      </c>
      <c r="R93" s="17" t="s">
        <v>1616</v>
      </c>
      <c r="S93" s="18" t="str">
        <f t="shared" si="7"/>
        <v>http://www.visitokrug.com/okrug-trogir-map-data/accommodation/apartments/villa -nia-okrug-trogir.jpg</v>
      </c>
    </row>
    <row r="94" spans="1:19" s="18" customFormat="1" ht="36">
      <c r="A94" s="140" t="s">
        <v>37</v>
      </c>
      <c r="B94" s="144" t="s">
        <v>1462</v>
      </c>
      <c r="C94" s="147" t="s">
        <v>13</v>
      </c>
      <c r="D94" s="149" t="s">
        <v>1463</v>
      </c>
      <c r="E94" s="149" t="s">
        <v>1464</v>
      </c>
      <c r="F94" s="161" t="s">
        <v>2135</v>
      </c>
      <c r="G94" s="144" t="s">
        <v>264</v>
      </c>
      <c r="H94" s="11" t="str">
        <f t="shared" si="4"/>
        <v>phone: 00385 21 889 903</v>
      </c>
      <c r="I94" s="177" t="s">
        <v>1466</v>
      </c>
      <c r="J94" s="12" t="str">
        <f t="shared" si="5"/>
        <v>gsm: 00385 98 881 144</v>
      </c>
      <c r="K94" s="213" t="s">
        <v>1467</v>
      </c>
      <c r="L94" s="268" t="str">
        <f t="shared" si="6"/>
        <v>email:&lt;br&gt;&lt;a href='mailto:apartments.prkic@gmail.com?subject=visitor visitokrug.com'&gt;apartments.prkic@gmail.com&lt;/a&gt;&lt;hr&gt;</v>
      </c>
      <c r="M94" s="226" t="s">
        <v>1468</v>
      </c>
      <c r="N94" s="348" t="s">
        <v>1469</v>
      </c>
      <c r="O94" s="350" t="s">
        <v>1470</v>
      </c>
      <c r="P94" s="86" t="s">
        <v>1471</v>
      </c>
      <c r="Q94" s="16" t="s">
        <v>2177</v>
      </c>
      <c r="R94" s="17" t="s">
        <v>1617</v>
      </c>
      <c r="S94" s="18" t="str">
        <f t="shared" si="7"/>
        <v>http://www.visitokrug.com/okrug-trogir-map-data/accommodation/apartments/apartments prkic-okrug-trogir.jpg</v>
      </c>
    </row>
    <row r="95" spans="1:19" s="18" customFormat="1" ht="24">
      <c r="A95" s="140" t="s">
        <v>37</v>
      </c>
      <c r="B95" s="144" t="s">
        <v>1481</v>
      </c>
      <c r="C95" s="147" t="s">
        <v>13</v>
      </c>
      <c r="D95" s="155" t="s">
        <v>2328</v>
      </c>
      <c r="E95" s="149" t="s">
        <v>2329</v>
      </c>
      <c r="F95" s="161" t="s">
        <v>2136</v>
      </c>
      <c r="G95" s="144" t="s">
        <v>1483</v>
      </c>
      <c r="H95" s="11" t="str">
        <f t="shared" si="4"/>
        <v xml:space="preserve">phone: </v>
      </c>
      <c r="I95" s="140"/>
      <c r="J95" s="12" t="str">
        <f t="shared" si="5"/>
        <v>gsm: 0049 151 424 545 69</v>
      </c>
      <c r="K95" s="201" t="s">
        <v>2748</v>
      </c>
      <c r="L95" s="268" t="str">
        <f t="shared" si="6"/>
        <v>email:&lt;br&gt;&lt;a href='mailto:?subject=visitor visitokrug.com'&gt;&lt;/a&gt;&lt;hr&gt;</v>
      </c>
      <c r="M95" s="226"/>
      <c r="N95" s="348" t="s">
        <v>322</v>
      </c>
      <c r="O95" s="350" t="s">
        <v>1486</v>
      </c>
      <c r="P95" s="86"/>
      <c r="Q95" s="16" t="s">
        <v>2177</v>
      </c>
      <c r="R95" s="101" t="s">
        <v>1619</v>
      </c>
      <c r="S95" s="18" t="str">
        <f t="shared" si="7"/>
        <v>http://www.visitokrug.com/okrug-trogir-map-data/accommodation/apartments/apartmani-janja-okrug-trogir.jpg</v>
      </c>
    </row>
    <row r="96" spans="1:19" s="18" customFormat="1" ht="36">
      <c r="A96" s="140" t="s">
        <v>37</v>
      </c>
      <c r="B96" s="144" t="s">
        <v>1487</v>
      </c>
      <c r="C96" s="147" t="s">
        <v>13</v>
      </c>
      <c r="D96" s="149" t="s">
        <v>1488</v>
      </c>
      <c r="E96" s="149" t="s">
        <v>1489</v>
      </c>
      <c r="F96" s="161" t="s">
        <v>2137</v>
      </c>
      <c r="G96" s="144" t="s">
        <v>264</v>
      </c>
      <c r="H96" s="11" t="str">
        <f t="shared" si="4"/>
        <v>phone: 00385 21 376 475</v>
      </c>
      <c r="I96" s="140" t="s">
        <v>1491</v>
      </c>
      <c r="J96" s="12" t="str">
        <f t="shared" si="5"/>
        <v>gsm: 00385 99 590 74 25</v>
      </c>
      <c r="K96" s="222" t="s">
        <v>1492</v>
      </c>
      <c r="L96" s="268" t="str">
        <f t="shared" si="6"/>
        <v>email:&lt;br&gt;&lt;a href='mailto:darinka.franic@gmail.com?subject=visitor visitokrug.com'&gt;darinka.franic@gmail.com&lt;/a&gt;&lt;hr&gt;</v>
      </c>
      <c r="M96" s="226" t="s">
        <v>1493</v>
      </c>
      <c r="N96" s="348" t="s">
        <v>332</v>
      </c>
      <c r="O96" s="350" t="s">
        <v>1494</v>
      </c>
      <c r="P96" s="86" t="s">
        <v>1495</v>
      </c>
      <c r="Q96" s="16" t="s">
        <v>2177</v>
      </c>
      <c r="R96" s="101" t="s">
        <v>1622</v>
      </c>
      <c r="S96" s="18" t="str">
        <f t="shared" si="7"/>
        <v>http://www.visitokrug.com/okrug-trogir-map-data/accommodation/apartments/apartmani-franic-okrug-trogir.jpg</v>
      </c>
    </row>
    <row r="97" spans="1:19" s="18" customFormat="1" ht="24.75">
      <c r="A97" s="140" t="s">
        <v>37</v>
      </c>
      <c r="B97" s="145" t="s">
        <v>1496</v>
      </c>
      <c r="C97" s="147" t="s">
        <v>507</v>
      </c>
      <c r="D97" s="151" t="s">
        <v>1497</v>
      </c>
      <c r="E97" s="156" t="s">
        <v>1498</v>
      </c>
      <c r="F97" s="158" t="s">
        <v>2138</v>
      </c>
      <c r="G97" s="145" t="s">
        <v>1500</v>
      </c>
      <c r="H97" s="11" t="str">
        <f t="shared" si="4"/>
        <v xml:space="preserve">phone: </v>
      </c>
      <c r="I97" s="180"/>
      <c r="J97" s="12" t="str">
        <f t="shared" si="5"/>
        <v>gsm: 00385 98 997 05 10</v>
      </c>
      <c r="K97" s="204" t="s">
        <v>1501</v>
      </c>
      <c r="L97" s="268" t="str">
        <f t="shared" si="6"/>
        <v>email:&lt;br&gt;&lt;a href='mailto:mladenkasikirica@net.hr?subject=visitor visitokrug.com'&gt;mladenkasikirica@net.hr&lt;/a&gt;&lt;hr&gt;</v>
      </c>
      <c r="M97" s="125" t="s">
        <v>1502</v>
      </c>
      <c r="N97" s="348" t="s">
        <v>1503</v>
      </c>
      <c r="O97" s="350" t="s">
        <v>1504</v>
      </c>
      <c r="P97" s="251"/>
      <c r="Q97" s="16" t="s">
        <v>2177</v>
      </c>
      <c r="R97" s="269" t="s">
        <v>2215</v>
      </c>
      <c r="S97" s="18" t="str">
        <f t="shared" si="7"/>
        <v>http://www.visitokrug.com/okrug-trogir-map-data/accommodation/apartments/apartmani-sikirica-okrug-trogir.jpg</v>
      </c>
    </row>
    <row r="98" spans="1:19" s="18" customFormat="1" ht="24.75">
      <c r="A98" s="140" t="s">
        <v>37</v>
      </c>
      <c r="B98" s="144" t="s">
        <v>2324</v>
      </c>
      <c r="C98" s="147" t="s">
        <v>169</v>
      </c>
      <c r="D98" s="149" t="s">
        <v>1506</v>
      </c>
      <c r="E98" s="149" t="s">
        <v>1507</v>
      </c>
      <c r="F98" s="161" t="s">
        <v>2139</v>
      </c>
      <c r="G98" s="144" t="s">
        <v>1509</v>
      </c>
      <c r="H98" s="11" t="str">
        <f t="shared" ref="H98:H138" si="8">"phone: "&amp;I98&amp;""</f>
        <v>phone: 00385 21 886 248</v>
      </c>
      <c r="I98" s="140" t="s">
        <v>1510</v>
      </c>
      <c r="J98" s="12" t="str">
        <f t="shared" ref="J98:J140" si="9">"gsm: "&amp;K98&amp;""</f>
        <v>gsm: 00385 91 521 07 87</v>
      </c>
      <c r="K98" s="221" t="s">
        <v>1511</v>
      </c>
      <c r="L98" s="268" t="str">
        <f t="shared" ref="L98:L165" si="10">"email:&lt;br&gt;&lt;a href='mailto:"&amp;M98&amp;"?subject=visitor visitokrug.com'&gt;"&amp;M98&amp;"&lt;/a&gt;&lt;hr&gt;"</f>
        <v>email:&lt;br&gt;&lt;a href='mailto:dragan.bulicic@st.t-com.hr?subject=visitor visitokrug.com'&gt;dragan.bulicic@st.t-com.hr&lt;/a&gt;&lt;hr&gt;</v>
      </c>
      <c r="M98" s="226" t="s">
        <v>1512</v>
      </c>
      <c r="N98" s="348" t="s">
        <v>1513</v>
      </c>
      <c r="O98" s="350" t="s">
        <v>1514</v>
      </c>
      <c r="P98" s="86"/>
      <c r="Q98" s="16" t="s">
        <v>2177</v>
      </c>
      <c r="R98" s="101" t="s">
        <v>1621</v>
      </c>
      <c r="S98" s="18" t="str">
        <f t="shared" ref="S98:S171" si="11">(Q98&amp;""&amp;R98)</f>
        <v>http://www.visitokrug.com/okrug-trogir-map-data/accommodation/apartments/villa-bulicic-okrug-trogir.jpg</v>
      </c>
    </row>
    <row r="99" spans="1:19" s="18" customFormat="1" ht="24.75">
      <c r="A99" s="140" t="s">
        <v>37</v>
      </c>
      <c r="B99" s="145" t="s">
        <v>1515</v>
      </c>
      <c r="C99" s="147" t="s">
        <v>13</v>
      </c>
      <c r="D99" s="151" t="s">
        <v>1516</v>
      </c>
      <c r="E99" s="156" t="s">
        <v>1517</v>
      </c>
      <c r="F99" s="158" t="s">
        <v>2140</v>
      </c>
      <c r="G99" s="123" t="s">
        <v>1519</v>
      </c>
      <c r="H99" s="11" t="str">
        <f t="shared" si="8"/>
        <v>phone: 00385 21 886 067</v>
      </c>
      <c r="I99" s="180" t="s">
        <v>1520</v>
      </c>
      <c r="J99" s="12" t="str">
        <f t="shared" si="9"/>
        <v>gsm: 00385 91 510 09 64</v>
      </c>
      <c r="K99" s="200" t="s">
        <v>1521</v>
      </c>
      <c r="L99" s="268" t="str">
        <f t="shared" si="10"/>
        <v>email:&lt;br&gt;&lt;a href='mailto:villafumija@net.com?subject=visitor visitokrug.com'&gt;villafumija@net.com&lt;/a&gt;&lt;hr&gt;</v>
      </c>
      <c r="M99" s="229" t="s">
        <v>1522</v>
      </c>
      <c r="N99" s="348" t="s">
        <v>1523</v>
      </c>
      <c r="O99" s="350" t="s">
        <v>1524</v>
      </c>
      <c r="P99" s="251" t="s">
        <v>1525</v>
      </c>
      <c r="Q99" s="16" t="s">
        <v>2177</v>
      </c>
      <c r="R99" s="17" t="s">
        <v>1623</v>
      </c>
      <c r="S99" s="18" t="str">
        <f t="shared" si="11"/>
        <v>http://www.visitokrug.com/okrug-trogir-map-data/accommodation/apartments/villa-fumija-okrug-trogir.jpg</v>
      </c>
    </row>
    <row r="100" spans="1:19" s="18" customFormat="1" ht="25.5">
      <c r="A100" s="62" t="s">
        <v>37</v>
      </c>
      <c r="B100" s="63" t="s">
        <v>1526</v>
      </c>
      <c r="C100" s="64" t="s">
        <v>13</v>
      </c>
      <c r="D100" s="65" t="s">
        <v>1527</v>
      </c>
      <c r="E100" s="65" t="s">
        <v>1528</v>
      </c>
      <c r="F100" s="75" t="s">
        <v>2141</v>
      </c>
      <c r="G100" s="67" t="s">
        <v>328</v>
      </c>
      <c r="H100" s="11" t="str">
        <f t="shared" si="8"/>
        <v xml:space="preserve">phone: </v>
      </c>
      <c r="I100" s="62"/>
      <c r="J100" s="12" t="str">
        <f t="shared" si="9"/>
        <v>gsm: 00385 91 534 51 13</v>
      </c>
      <c r="K100" s="85" t="s">
        <v>1530</v>
      </c>
      <c r="L100" s="268" t="str">
        <f t="shared" si="10"/>
        <v>email:&lt;br&gt;&lt;a href='mailto:?subject=visitor visitokrug.com'&gt;&lt;/a&gt;&lt;hr&gt;</v>
      </c>
      <c r="M100" s="69"/>
      <c r="N100" s="354" t="s">
        <v>1531</v>
      </c>
      <c r="O100" s="354"/>
      <c r="P100" s="104"/>
      <c r="Q100" s="16" t="s">
        <v>2177</v>
      </c>
      <c r="R100" s="101" t="s">
        <v>1624</v>
      </c>
      <c r="S100" s="18" t="str">
        <f t="shared" si="11"/>
        <v>http://www.visitokrug.com/okrug-trogir-map-data/accommodation/apartments/apartmani-drnasin-okrug-trogir.jpg</v>
      </c>
    </row>
    <row r="101" spans="1:19" s="18" customFormat="1" ht="25.5">
      <c r="A101" s="62" t="s">
        <v>37</v>
      </c>
      <c r="B101" s="63" t="s">
        <v>1532</v>
      </c>
      <c r="C101" s="64" t="s">
        <v>1403</v>
      </c>
      <c r="D101" s="137" t="s">
        <v>1533</v>
      </c>
      <c r="E101" s="137" t="s">
        <v>1534</v>
      </c>
      <c r="F101" s="75" t="s">
        <v>2130</v>
      </c>
      <c r="G101" s="83" t="s">
        <v>1535</v>
      </c>
      <c r="H101" s="11" t="str">
        <f t="shared" si="8"/>
        <v xml:space="preserve">phone: </v>
      </c>
      <c r="I101" s="62"/>
      <c r="J101" s="12" t="str">
        <f t="shared" si="9"/>
        <v>gsm: 00385 98 526 379</v>
      </c>
      <c r="K101" s="99" t="s">
        <v>1536</v>
      </c>
      <c r="L101" s="268" t="str">
        <f t="shared" si="10"/>
        <v>email:&lt;br&gt;&lt;a href='mailto:radicmarija@yahoo.com?subject=visitor visitokrug.com'&gt;radicmarija@yahoo.com&lt;/a&gt;&lt;hr&gt;</v>
      </c>
      <c r="M101" s="69" t="s">
        <v>1537</v>
      </c>
      <c r="N101" s="354" t="s">
        <v>1538</v>
      </c>
      <c r="O101" s="355"/>
      <c r="P101" s="104"/>
      <c r="Q101" s="16" t="s">
        <v>2177</v>
      </c>
      <c r="R101" s="269" t="s">
        <v>2699</v>
      </c>
      <c r="S101" s="18" t="str">
        <f t="shared" si="11"/>
        <v>http://www.visitokrug.com/okrug-trogir-map-data/accommodation/apartments/apartmani-vita-okrug-trogir.jpg</v>
      </c>
    </row>
    <row r="102" spans="1:19" s="18" customFormat="1" ht="38.25">
      <c r="A102" s="62" t="s">
        <v>37</v>
      </c>
      <c r="B102" s="91" t="s">
        <v>1562</v>
      </c>
      <c r="C102" s="64" t="s">
        <v>13</v>
      </c>
      <c r="D102" s="92" t="s">
        <v>1563</v>
      </c>
      <c r="E102" s="93" t="s">
        <v>1564</v>
      </c>
      <c r="F102" s="66" t="s">
        <v>2142</v>
      </c>
      <c r="G102" s="67" t="s">
        <v>328</v>
      </c>
      <c r="H102" s="11" t="str">
        <f t="shared" si="8"/>
        <v>phone: 00385 21 886 275/ 00385 21 885 372</v>
      </c>
      <c r="I102" s="94" t="s">
        <v>1566</v>
      </c>
      <c r="J102" s="12" t="str">
        <f t="shared" si="9"/>
        <v>gsm: 00385 91 974 57 72</v>
      </c>
      <c r="K102" s="139" t="s">
        <v>1567</v>
      </c>
      <c r="L102" s="268" t="str">
        <f t="shared" si="10"/>
        <v>email:&lt;br&gt;&lt;a href='mailto:gordana.prga@gmail.com?subject=visitor visitokrug.com'&gt;gordana.prga@gmail.com&lt;/a&gt;&lt;hr&gt;</v>
      </c>
      <c r="M102" s="233" t="s">
        <v>1568</v>
      </c>
      <c r="N102" s="354" t="s">
        <v>1569</v>
      </c>
      <c r="O102" s="355"/>
      <c r="P102" s="104"/>
      <c r="Q102" s="16" t="s">
        <v>2177</v>
      </c>
      <c r="R102" s="17" t="s">
        <v>1628</v>
      </c>
      <c r="S102" s="18" t="str">
        <f t="shared" si="11"/>
        <v>http://www.visitokrug.com/okrug-trogir-map-data/accommodation/apartments/apartman-jema-okrug-trogir.jpg</v>
      </c>
    </row>
    <row r="103" spans="1:19" s="18" customFormat="1" ht="30">
      <c r="A103" s="77" t="s">
        <v>37</v>
      </c>
      <c r="B103" s="142" t="s">
        <v>746</v>
      </c>
      <c r="C103" s="64" t="s">
        <v>13</v>
      </c>
      <c r="D103" s="148" t="s">
        <v>1570</v>
      </c>
      <c r="E103" s="148" t="s">
        <v>1571</v>
      </c>
      <c r="F103" s="75" t="s">
        <v>2143</v>
      </c>
      <c r="G103" s="166" t="s">
        <v>2453</v>
      </c>
      <c r="H103" s="11" t="str">
        <f t="shared" si="8"/>
        <v xml:space="preserve">phone: </v>
      </c>
      <c r="I103" s="77"/>
      <c r="J103" s="12" t="str">
        <f t="shared" si="9"/>
        <v>gsm: 00385 99 797 48 55</v>
      </c>
      <c r="K103" s="215" t="s">
        <v>1574</v>
      </c>
      <c r="L103" s="268" t="str">
        <f t="shared" si="10"/>
        <v>email:&lt;br&gt;&lt;a href='mailto:marina.ivanusic@gmail.com?subject=visitor visitokrug.com'&gt;marina.ivanusic@gmail.com&lt;/a&gt;&lt;hr&gt;</v>
      </c>
      <c r="M103" s="225" t="s">
        <v>1575</v>
      </c>
      <c r="N103" s="354" t="s">
        <v>1538</v>
      </c>
      <c r="O103" s="355"/>
      <c r="P103" s="249"/>
      <c r="Q103" s="16" t="s">
        <v>2177</v>
      </c>
      <c r="R103" s="101" t="s">
        <v>1629</v>
      </c>
      <c r="S103" s="18" t="str">
        <f t="shared" si="11"/>
        <v>http://www.visitokrug.com/okrug-trogir-map-data/accommodation/apartments/apartmani-marina-ivanusic-okrug-trogir.jpg</v>
      </c>
    </row>
    <row r="104" spans="1:19" s="18" customFormat="1" ht="24.75">
      <c r="A104" s="142" t="s">
        <v>37</v>
      </c>
      <c r="B104" s="107" t="s">
        <v>1576</v>
      </c>
      <c r="C104" s="64" t="s">
        <v>13</v>
      </c>
      <c r="D104" s="153" t="s">
        <v>1577</v>
      </c>
      <c r="E104" s="152" t="s">
        <v>1578</v>
      </c>
      <c r="F104" s="66" t="s">
        <v>2144</v>
      </c>
      <c r="G104" s="171" t="s">
        <v>2454</v>
      </c>
      <c r="H104" s="11" t="str">
        <f t="shared" si="8"/>
        <v>phone: 00385 21 886 366</v>
      </c>
      <c r="I104" s="182" t="s">
        <v>1580</v>
      </c>
      <c r="J104" s="12" t="str">
        <f t="shared" si="9"/>
        <v>gsm: 00385 98 923 26 23</v>
      </c>
      <c r="K104" s="215" t="s">
        <v>1581</v>
      </c>
      <c r="L104" s="268" t="str">
        <f t="shared" si="10"/>
        <v>email:&lt;br&gt;&lt;a href='mailto:jela.piveta@gmail.com?subject=visitor visitokrug.com'&gt;jela.piveta@gmail.com&lt;/a&gt;&lt;hr&gt;</v>
      </c>
      <c r="M104" s="225" t="s">
        <v>1582</v>
      </c>
      <c r="N104" s="356" t="s">
        <v>1583</v>
      </c>
      <c r="O104" s="355"/>
      <c r="P104" s="256"/>
      <c r="Q104" s="16" t="s">
        <v>2177</v>
      </c>
      <c r="R104" s="101" t="s">
        <v>1630</v>
      </c>
      <c r="S104" s="18" t="str">
        <f t="shared" si="11"/>
        <v>http://www.visitokrug.com/okrug-trogir-map-data/accommodation/apartments/apartmani-dora-okrug-trogir.jpg</v>
      </c>
    </row>
    <row r="105" spans="1:19" s="18" customFormat="1" ht="36">
      <c r="A105" s="119" t="s">
        <v>37</v>
      </c>
      <c r="B105" s="107" t="s">
        <v>1584</v>
      </c>
      <c r="C105" s="146" t="s">
        <v>169</v>
      </c>
      <c r="D105" s="152" t="s">
        <v>1585</v>
      </c>
      <c r="E105" s="152" t="s">
        <v>1586</v>
      </c>
      <c r="F105" s="157" t="s">
        <v>2145</v>
      </c>
      <c r="G105" s="165" t="s">
        <v>1588</v>
      </c>
      <c r="H105" s="11" t="str">
        <f t="shared" si="8"/>
        <v>phone: 00385 21 886 789</v>
      </c>
      <c r="I105" s="182" t="s">
        <v>1589</v>
      </c>
      <c r="J105" s="12" t="str">
        <f t="shared" si="9"/>
        <v>gsm: 00385 91 753 77 88 &lt;br&gt;0049 176 24 00 00 96</v>
      </c>
      <c r="K105" s="186" t="s">
        <v>2188</v>
      </c>
      <c r="L105" s="268" t="str">
        <f t="shared" si="10"/>
        <v>email:&lt;br&gt;&lt;a href='mailto:info@ferienhaus-palma.de?subject=visitor visitokrug.com'&gt;info@ferienhaus-palma.de&lt;/a&gt;&lt;hr&gt;</v>
      </c>
      <c r="M105" s="242" t="s">
        <v>1591</v>
      </c>
      <c r="N105" s="356" t="s">
        <v>1592</v>
      </c>
      <c r="O105" s="355"/>
      <c r="P105" s="261" t="s">
        <v>1593</v>
      </c>
      <c r="Q105" s="16" t="s">
        <v>2177</v>
      </c>
      <c r="R105" s="101" t="s">
        <v>1631</v>
      </c>
      <c r="S105" s="18" t="str">
        <f t="shared" si="11"/>
        <v>http://www.visitokrug.com/okrug-trogir-map-data/accommodation/apartments/villa-palma-okrug-trogir.jpg</v>
      </c>
    </row>
    <row r="106" spans="1:19" s="18" customFormat="1" ht="36">
      <c r="A106" s="120" t="s">
        <v>37</v>
      </c>
      <c r="B106" s="7" t="s">
        <v>1603</v>
      </c>
      <c r="C106" s="146" t="s">
        <v>13</v>
      </c>
      <c r="D106" s="9" t="s">
        <v>1604</v>
      </c>
      <c r="E106" s="9" t="s">
        <v>1605</v>
      </c>
      <c r="F106" s="157" t="s">
        <v>2146</v>
      </c>
      <c r="G106" s="29" t="s">
        <v>1607</v>
      </c>
      <c r="H106" s="11" t="str">
        <f t="shared" si="8"/>
        <v xml:space="preserve">phone: </v>
      </c>
      <c r="I106" s="6"/>
      <c r="J106" s="12" t="str">
        <f t="shared" si="9"/>
        <v>gsm: 00385 98 194 31 21&lt;br&gt; 0041 792 902 839</v>
      </c>
      <c r="K106" s="23" t="s">
        <v>2189</v>
      </c>
      <c r="L106" s="268" t="str">
        <f t="shared" si="10"/>
        <v>email:&lt;br&gt;&lt;a href='mailto:katicm2@hotmail.com?subject=visitor visitokrug.com'&gt;katicm2@hotmail.com&lt;/a&gt;&lt;hr&gt;</v>
      </c>
      <c r="M106" s="97" t="s">
        <v>1609</v>
      </c>
      <c r="N106" s="356" t="s">
        <v>1610</v>
      </c>
      <c r="O106" s="350"/>
      <c r="P106" s="16"/>
      <c r="Q106" s="16" t="s">
        <v>2177</v>
      </c>
      <c r="R106" s="17" t="s">
        <v>2194</v>
      </c>
      <c r="S106" s="18" t="str">
        <f t="shared" si="11"/>
        <v>http://www.visitokrug.com/okrug-trogir-map-data/accommodation/apartments/apartmani-katic-okrug-trogir.jpg</v>
      </c>
    </row>
    <row r="107" spans="1:19" s="18" customFormat="1" ht="36">
      <c r="A107" s="120" t="s">
        <v>37</v>
      </c>
      <c r="B107" s="7" t="s">
        <v>297</v>
      </c>
      <c r="C107" s="146" t="s">
        <v>13</v>
      </c>
      <c r="D107" s="9" t="s">
        <v>2293</v>
      </c>
      <c r="E107" s="9" t="s">
        <v>2294</v>
      </c>
      <c r="F107" s="157" t="s">
        <v>2147</v>
      </c>
      <c r="G107" s="29" t="s">
        <v>1611</v>
      </c>
      <c r="H107" s="11" t="str">
        <f t="shared" si="8"/>
        <v>phone: 00385 21 886 948</v>
      </c>
      <c r="I107" s="6" t="s">
        <v>300</v>
      </c>
      <c r="J107" s="12" t="str">
        <f t="shared" si="9"/>
        <v>gsm: 00385 98 343 808</v>
      </c>
      <c r="K107" s="23" t="s">
        <v>1612</v>
      </c>
      <c r="L107" s="268" t="str">
        <f t="shared" si="10"/>
        <v>email:&lt;br&gt;&lt;a href='mailto:ivica.jaman@gmail.com, jaman@dalmatica.net?subject=visitor visitokrug.com'&gt;ivica.jaman@gmail.com, jaman@dalmatica.net&lt;/a&gt;&lt;hr&gt;</v>
      </c>
      <c r="M107" s="103" t="s">
        <v>1613</v>
      </c>
      <c r="N107" s="356" t="s">
        <v>1614</v>
      </c>
      <c r="O107" s="350"/>
      <c r="P107" s="24" t="s">
        <v>305</v>
      </c>
      <c r="Q107" s="16" t="s">
        <v>2177</v>
      </c>
      <c r="R107" s="17" t="s">
        <v>1634</v>
      </c>
      <c r="S107" s="18" t="str">
        <f t="shared" si="11"/>
        <v>http://www.visitokrug.com/okrug-trogir-map-data/accommodation/apartments/apartmani-jaman-okrug-trogir.jpg</v>
      </c>
    </row>
    <row r="108" spans="1:19" s="18" customFormat="1" ht="36">
      <c r="A108" s="120" t="s">
        <v>37</v>
      </c>
      <c r="B108" s="7" t="s">
        <v>1635</v>
      </c>
      <c r="C108" s="146" t="s">
        <v>877</v>
      </c>
      <c r="D108" s="9" t="s">
        <v>1636</v>
      </c>
      <c r="E108" s="9" t="s">
        <v>1637</v>
      </c>
      <c r="F108" s="157" t="s">
        <v>2148</v>
      </c>
      <c r="G108" s="29" t="s">
        <v>2516</v>
      </c>
      <c r="H108" s="11" t="str">
        <f t="shared" si="8"/>
        <v>phone: 00385 21 886 581</v>
      </c>
      <c r="I108" s="6" t="s">
        <v>1640</v>
      </c>
      <c r="J108" s="12" t="str">
        <f t="shared" si="9"/>
        <v>gsm: 00385 91 250 05 22</v>
      </c>
      <c r="K108" s="23" t="s">
        <v>1641</v>
      </c>
      <c r="L108" s="268" t="str">
        <f t="shared" si="10"/>
        <v>email:&lt;br&gt;&lt;a href='mailto:trogirHR@gmail.com?subject=visitor visitokrug.com'&gt;trogirHR@gmail.com&lt;/a&gt;&lt;hr&gt;</v>
      </c>
      <c r="M108" s="97" t="s">
        <v>1642</v>
      </c>
      <c r="N108" s="356" t="s">
        <v>1614</v>
      </c>
      <c r="O108" s="350"/>
      <c r="P108" s="24" t="s">
        <v>1643</v>
      </c>
      <c r="Q108" s="16" t="s">
        <v>2177</v>
      </c>
      <c r="R108" s="17" t="s">
        <v>1644</v>
      </c>
      <c r="S108" s="18" t="str">
        <f t="shared" si="11"/>
        <v>http://www.visitokrug.com/okrug-trogir-map-data/accommodation/apartments/anamaria-apartments-tumbas-okrug-trogir.jpg</v>
      </c>
    </row>
    <row r="109" spans="1:19" s="18" customFormat="1" ht="48">
      <c r="A109" s="120" t="s">
        <v>37</v>
      </c>
      <c r="B109" s="7" t="s">
        <v>1663</v>
      </c>
      <c r="C109" s="146" t="s">
        <v>13</v>
      </c>
      <c r="D109" s="9" t="s">
        <v>1664</v>
      </c>
      <c r="E109" s="9" t="s">
        <v>1665</v>
      </c>
      <c r="F109" s="157" t="s">
        <v>2149</v>
      </c>
      <c r="G109" s="29" t="s">
        <v>1124</v>
      </c>
      <c r="H109" s="11" t="str">
        <f t="shared" si="8"/>
        <v xml:space="preserve">phone: </v>
      </c>
      <c r="I109" s="6"/>
      <c r="J109" s="12" t="str">
        <f t="shared" si="9"/>
        <v>gsm: 00385 98 827 680</v>
      </c>
      <c r="K109" s="23" t="s">
        <v>1667</v>
      </c>
      <c r="L109" s="268" t="str">
        <f t="shared" si="10"/>
        <v>email:&lt;br&gt;&lt;a href='mailto:mladen53@gmail.com?subject=visitor visitokrug.com'&gt;mladen53@gmail.com&lt;/a&gt;&lt;hr&gt;</v>
      </c>
      <c r="M109" s="97" t="s">
        <v>1668</v>
      </c>
      <c r="N109" s="356" t="s">
        <v>1669</v>
      </c>
      <c r="O109" s="357"/>
      <c r="P109" s="16"/>
      <c r="Q109" s="16" t="s">
        <v>2177</v>
      </c>
      <c r="R109" s="269" t="s">
        <v>2216</v>
      </c>
      <c r="S109" s="18" t="str">
        <f t="shared" si="11"/>
        <v>http://www.visitokrug.com/okrug-trogir-map-data/accommodation/apartments/apartman-mladen-okrug-trogir.jpg</v>
      </c>
    </row>
    <row r="110" spans="1:19" s="18" customFormat="1" ht="51">
      <c r="A110" s="119" t="s">
        <v>37</v>
      </c>
      <c r="B110" s="142" t="s">
        <v>1678</v>
      </c>
      <c r="C110" s="146" t="s">
        <v>13</v>
      </c>
      <c r="D110" s="148" t="s">
        <v>1679</v>
      </c>
      <c r="E110" s="148" t="s">
        <v>1680</v>
      </c>
      <c r="F110" s="157" t="s">
        <v>2150</v>
      </c>
      <c r="G110" s="165" t="s">
        <v>1682</v>
      </c>
      <c r="H110" s="11" t="str">
        <f t="shared" si="8"/>
        <v xml:space="preserve">phone: </v>
      </c>
      <c r="I110" s="77"/>
      <c r="J110" s="12" t="str">
        <f t="shared" si="9"/>
        <v>gsm: 00385 91 896 55 60</v>
      </c>
      <c r="K110" s="186" t="s">
        <v>1683</v>
      </c>
      <c r="L110" s="268" t="str">
        <f t="shared" si="10"/>
        <v>email:&lt;br&gt;&lt;a href='mailto:apartmanisenija@gmail.com?subject=visitor visitokrug.com'&gt;apartmanisenija@gmail.com&lt;/a&gt;&lt;hr&gt;</v>
      </c>
      <c r="M110" s="225" t="s">
        <v>1715</v>
      </c>
      <c r="N110" s="354" t="s">
        <v>1716</v>
      </c>
      <c r="O110" s="354"/>
      <c r="P110" s="248" t="s">
        <v>1717</v>
      </c>
      <c r="Q110" s="16" t="s">
        <v>2177</v>
      </c>
      <c r="R110" s="254" t="s">
        <v>1714</v>
      </c>
      <c r="S110" s="18" t="str">
        <f t="shared" si="11"/>
        <v>http://www.visitokrug.com/okrug-trogir-map-data/accommodation/apartments/villa-senija-okrug-trogir.jpg</v>
      </c>
    </row>
    <row r="111" spans="1:19" s="18" customFormat="1" ht="38.25">
      <c r="A111" s="119" t="s">
        <v>37</v>
      </c>
      <c r="B111" s="142" t="s">
        <v>1690</v>
      </c>
      <c r="C111" s="146" t="s">
        <v>13</v>
      </c>
      <c r="D111" s="148" t="s">
        <v>1691</v>
      </c>
      <c r="E111" s="148" t="s">
        <v>1692</v>
      </c>
      <c r="F111" s="159" t="s">
        <v>2151</v>
      </c>
      <c r="G111" s="165" t="s">
        <v>174</v>
      </c>
      <c r="H111" s="11" t="str">
        <f t="shared" si="8"/>
        <v>phone: 00385 21 887 109</v>
      </c>
      <c r="I111" s="77" t="s">
        <v>1694</v>
      </c>
      <c r="J111" s="12" t="str">
        <f t="shared" si="9"/>
        <v>gsm: 00385 98 917 86 17</v>
      </c>
      <c r="K111" s="207" t="s">
        <v>1695</v>
      </c>
      <c r="L111" s="268" t="str">
        <f t="shared" si="10"/>
        <v>email:&lt;br&gt;&lt;a href='mailto:apartmanivukorepa@gmail.com?subject=visitor visitokrug.com'&gt;apartmanivukorepa@gmail.com&lt;/a&gt;&lt;hr&gt;</v>
      </c>
      <c r="M111" s="225" t="s">
        <v>1721</v>
      </c>
      <c r="N111" s="354" t="s">
        <v>1722</v>
      </c>
      <c r="O111" s="354"/>
      <c r="P111" s="256"/>
      <c r="Q111" s="16" t="s">
        <v>2177</v>
      </c>
      <c r="R111" s="254" t="s">
        <v>1731</v>
      </c>
      <c r="S111" s="18" t="str">
        <f t="shared" si="11"/>
        <v>http://www.visitokrug.com/okrug-trogir-map-data/accommodation/apartments/villa-vukorepa-okrug-trogir.jpg</v>
      </c>
    </row>
    <row r="112" spans="1:19" s="18" customFormat="1" ht="38.25">
      <c r="A112" s="119" t="s">
        <v>37</v>
      </c>
      <c r="B112" s="142" t="s">
        <v>1696</v>
      </c>
      <c r="C112" s="146" t="s">
        <v>13</v>
      </c>
      <c r="D112" s="148" t="s">
        <v>1697</v>
      </c>
      <c r="E112" s="148" t="s">
        <v>1698</v>
      </c>
      <c r="F112" s="159" t="s">
        <v>2152</v>
      </c>
      <c r="G112" s="166" t="s">
        <v>601</v>
      </c>
      <c r="H112" s="11" t="str">
        <f t="shared" si="8"/>
        <v>phone: 00385 21 548 797</v>
      </c>
      <c r="I112" s="77" t="s">
        <v>1700</v>
      </c>
      <c r="J112" s="12" t="str">
        <f t="shared" si="9"/>
        <v>gsm: 00385 99 339 13 29</v>
      </c>
      <c r="K112" s="186" t="s">
        <v>1701</v>
      </c>
      <c r="L112" s="268" t="str">
        <f t="shared" si="10"/>
        <v>email:&lt;br&gt;&lt;a href='mailto:marica.ilak@gmail.com?subject=visitor visitokrug.com'&gt;marica.ilak@gmail.com&lt;/a&gt;&lt;hr&gt;</v>
      </c>
      <c r="M112" s="132" t="s">
        <v>1723</v>
      </c>
      <c r="N112" s="354" t="s">
        <v>1724</v>
      </c>
      <c r="O112" s="355"/>
      <c r="P112" s="256"/>
      <c r="Q112" s="16" t="s">
        <v>2177</v>
      </c>
      <c r="R112" s="254" t="s">
        <v>1732</v>
      </c>
      <c r="S112" s="18" t="str">
        <f t="shared" si="11"/>
        <v>http://www.visitokrug.com/okrug-trogir-map-data/accommodation/apartments/vila-art-okrug-trogir.jpg</v>
      </c>
    </row>
    <row r="113" spans="1:19" s="18" customFormat="1" ht="51">
      <c r="A113" s="119" t="s">
        <v>37</v>
      </c>
      <c r="B113" s="142" t="s">
        <v>1702</v>
      </c>
      <c r="C113" s="146" t="s">
        <v>88</v>
      </c>
      <c r="D113" s="148" t="s">
        <v>1703</v>
      </c>
      <c r="E113" s="148" t="s">
        <v>1704</v>
      </c>
      <c r="F113" s="159" t="s">
        <v>2130</v>
      </c>
      <c r="G113" s="166" t="s">
        <v>1705</v>
      </c>
      <c r="H113" s="11" t="str">
        <f t="shared" si="8"/>
        <v>phone: 00385 21 887 113</v>
      </c>
      <c r="I113" s="77" t="s">
        <v>1706</v>
      </c>
      <c r="J113" s="12" t="str">
        <f t="shared" si="9"/>
        <v xml:space="preserve">gsm: </v>
      </c>
      <c r="K113" s="207"/>
      <c r="L113" s="268" t="str">
        <f t="shared" si="10"/>
        <v>email:&lt;br&gt;&lt;a href='mailto:jela@dondras.com?subject=visitor visitokrug.com'&gt;jela@dondras.com&lt;/a&gt;&lt;hr&gt;</v>
      </c>
      <c r="M113" s="225" t="s">
        <v>1725</v>
      </c>
      <c r="N113" s="354" t="s">
        <v>1726</v>
      </c>
      <c r="O113" s="355"/>
      <c r="P113" s="250"/>
      <c r="Q113" s="16" t="s">
        <v>2177</v>
      </c>
      <c r="R113" s="254" t="s">
        <v>1740</v>
      </c>
      <c r="S113" s="18" t="str">
        <f t="shared" si="11"/>
        <v>http://www.visitokrug.com/okrug-trogir-map-data/accommodation/apartments/villa-stela-okrug-trogir.jpg</v>
      </c>
    </row>
    <row r="114" spans="1:19" s="18" customFormat="1" ht="38.25">
      <c r="A114" s="119" t="s">
        <v>37</v>
      </c>
      <c r="B114" s="142" t="s">
        <v>1707</v>
      </c>
      <c r="C114" s="146" t="s">
        <v>13</v>
      </c>
      <c r="D114" s="150" t="s">
        <v>1708</v>
      </c>
      <c r="E114" s="148" t="s">
        <v>1709</v>
      </c>
      <c r="F114" s="159" t="s">
        <v>2153</v>
      </c>
      <c r="G114" s="138" t="s">
        <v>1711</v>
      </c>
      <c r="H114" s="11" t="str">
        <f t="shared" si="8"/>
        <v>phone: 00385 21 887 445</v>
      </c>
      <c r="I114" s="77" t="s">
        <v>1712</v>
      </c>
      <c r="J114" s="12" t="str">
        <f t="shared" si="9"/>
        <v>gsm: 00385 95 512 89 16</v>
      </c>
      <c r="K114" s="199" t="s">
        <v>1713</v>
      </c>
      <c r="L114" s="268" t="str">
        <f t="shared" si="10"/>
        <v>email:&lt;br&gt;&lt;a href='mailto:apartmanisanader@gmail.com?subject=visitor visitokrug.com'&gt;apartmanisanader@gmail.com&lt;/a&gt;&lt;hr&gt;</v>
      </c>
      <c r="M114" s="132" t="s">
        <v>1727</v>
      </c>
      <c r="N114" s="354" t="s">
        <v>1728</v>
      </c>
      <c r="O114" s="355"/>
      <c r="P114" s="250" t="s">
        <v>1729</v>
      </c>
      <c r="Q114" s="16" t="s">
        <v>2177</v>
      </c>
      <c r="R114" s="254" t="s">
        <v>2217</v>
      </c>
      <c r="S114" s="18" t="str">
        <f t="shared" si="11"/>
        <v>http://www.visitokrug.com/okrug-trogir-map-data/accommodation/apartments/apartmani-sanader-okrug-trogir.jpg</v>
      </c>
    </row>
    <row r="115" spans="1:19" s="18" customFormat="1" ht="38.25">
      <c r="A115" s="6" t="s">
        <v>37</v>
      </c>
      <c r="B115" s="7" t="s">
        <v>1734</v>
      </c>
      <c r="C115" s="146" t="s">
        <v>13</v>
      </c>
      <c r="D115" s="9" t="s">
        <v>1735</v>
      </c>
      <c r="E115" s="9" t="s">
        <v>1736</v>
      </c>
      <c r="F115" s="159" t="s">
        <v>2154</v>
      </c>
      <c r="G115" s="29" t="s">
        <v>92</v>
      </c>
      <c r="H115" s="11" t="str">
        <f t="shared" si="8"/>
        <v xml:space="preserve">phone: </v>
      </c>
      <c r="I115" s="6"/>
      <c r="J115" s="12" t="str">
        <f t="shared" si="9"/>
        <v>gsm: 00385 91 595 65 67</v>
      </c>
      <c r="K115" s="48" t="s">
        <v>1738</v>
      </c>
      <c r="L115" s="268" t="str">
        <f t="shared" si="10"/>
        <v>email:&lt;br&gt;&lt;a href='mailto:iskra.apartman@gmail.com?subject=visitor visitokrug.com'&gt;iskra.apartman@gmail.com&lt;/a&gt;&lt;hr&gt;</v>
      </c>
      <c r="M115" s="97" t="s">
        <v>1739</v>
      </c>
      <c r="N115" s="354" t="s">
        <v>1728</v>
      </c>
      <c r="O115" s="357"/>
      <c r="P115" s="16"/>
      <c r="Q115" s="16" t="s">
        <v>2177</v>
      </c>
      <c r="R115" s="269" t="s">
        <v>2218</v>
      </c>
      <c r="S115" s="18" t="str">
        <f t="shared" si="11"/>
        <v>http://www.visitokrug.com/okrug-trogir-map-data/accommodation/apartments/avrako-apartments-okrug-trogir.jpg</v>
      </c>
    </row>
    <row r="116" spans="1:19" s="18" customFormat="1" ht="38.25">
      <c r="A116" s="77" t="s">
        <v>37</v>
      </c>
      <c r="B116" s="142" t="s">
        <v>1741</v>
      </c>
      <c r="C116" s="146" t="s">
        <v>13</v>
      </c>
      <c r="D116" s="148" t="s">
        <v>1742</v>
      </c>
      <c r="E116" s="148" t="s">
        <v>1743</v>
      </c>
      <c r="F116" s="157" t="s">
        <v>2155</v>
      </c>
      <c r="G116" s="165" t="s">
        <v>2669</v>
      </c>
      <c r="H116" s="11" t="str">
        <f t="shared" si="8"/>
        <v>phone: 00385 21 886 751</v>
      </c>
      <c r="I116" s="77" t="s">
        <v>1746</v>
      </c>
      <c r="J116" s="12" t="str">
        <f t="shared" si="9"/>
        <v>gsm: 00385 98 987 46 09</v>
      </c>
      <c r="K116" s="203" t="s">
        <v>1747</v>
      </c>
      <c r="L116" s="268" t="str">
        <f t="shared" si="10"/>
        <v>email:&lt;br&gt;&lt;a href='mailto:apartments.kadulja@gmail.com?subject=visitor visitokrug.com'&gt;apartments.kadulja@gmail.com&lt;/a&gt;&lt;hr&gt;</v>
      </c>
      <c r="M116" s="225" t="s">
        <v>1748</v>
      </c>
      <c r="N116" s="354" t="s">
        <v>1722</v>
      </c>
      <c r="O116" s="354"/>
      <c r="P116" s="248"/>
      <c r="Q116" s="16" t="s">
        <v>2177</v>
      </c>
      <c r="R116" s="254" t="s">
        <v>1810</v>
      </c>
      <c r="S116" s="18" t="str">
        <f t="shared" si="11"/>
        <v>http://www.visitokrug.com/okrug-trogir-map-data/accommodation/apartments/apartmani-kadulje-okrug-trogir.jpg</v>
      </c>
    </row>
    <row r="117" spans="1:19" s="18" customFormat="1" ht="38.25">
      <c r="A117" s="77" t="s">
        <v>37</v>
      </c>
      <c r="B117" s="142" t="s">
        <v>1749</v>
      </c>
      <c r="C117" s="146" t="s">
        <v>13</v>
      </c>
      <c r="D117" s="148" t="s">
        <v>2224</v>
      </c>
      <c r="E117" s="148" t="s">
        <v>2225</v>
      </c>
      <c r="F117" s="162" t="s">
        <v>2156</v>
      </c>
      <c r="G117" s="171" t="s">
        <v>1753</v>
      </c>
      <c r="H117" s="11" t="str">
        <f t="shared" si="8"/>
        <v>phone: 00385 21 886 827</v>
      </c>
      <c r="I117" s="186" t="s">
        <v>1754</v>
      </c>
      <c r="J117" s="12" t="str">
        <f t="shared" si="9"/>
        <v>gsm: 00385 91 547 05 90&lt;br&gt;00385 98 165 98 63</v>
      </c>
      <c r="K117" s="203" t="s">
        <v>2190</v>
      </c>
      <c r="L117" s="268" t="str">
        <f t="shared" si="10"/>
        <v>email:&lt;br&gt;&lt;a href='mailto: villaapartmaninataly@gmail.com?subject=visitor visitokrug.com'&gt; villaapartmaninataly@gmail.com&lt;/a&gt;&lt;hr&gt;</v>
      </c>
      <c r="M117" s="225" t="s">
        <v>1756</v>
      </c>
      <c r="N117" s="354" t="s">
        <v>1722</v>
      </c>
      <c r="O117" s="354"/>
      <c r="P117" s="248" t="s">
        <v>1757</v>
      </c>
      <c r="Q117" s="16" t="s">
        <v>2177</v>
      </c>
      <c r="R117" s="254" t="s">
        <v>1812</v>
      </c>
      <c r="S117" s="18" t="str">
        <f t="shared" si="11"/>
        <v>http://www.visitokrug.com/okrug-trogir-map-data/accommodation/apartments/villa-nataly-okrug-trogir.jpg</v>
      </c>
    </row>
    <row r="118" spans="1:19" s="18" customFormat="1" ht="38.25">
      <c r="A118" s="77" t="s">
        <v>37</v>
      </c>
      <c r="B118" s="142" t="s">
        <v>1776</v>
      </c>
      <c r="C118" s="146" t="s">
        <v>13</v>
      </c>
      <c r="D118" s="148" t="s">
        <v>2226</v>
      </c>
      <c r="E118" s="148" t="s">
        <v>1803</v>
      </c>
      <c r="F118" s="159" t="s">
        <v>2157</v>
      </c>
      <c r="G118" s="166" t="s">
        <v>1780</v>
      </c>
      <c r="H118" s="11" t="str">
        <f t="shared" si="8"/>
        <v xml:space="preserve">phone: </v>
      </c>
      <c r="I118" s="77"/>
      <c r="J118" s="12" t="str">
        <f t="shared" si="9"/>
        <v>gsm: 00385 91 155 19 77</v>
      </c>
      <c r="K118" s="197" t="s">
        <v>1781</v>
      </c>
      <c r="L118" s="268" t="str">
        <f t="shared" si="10"/>
        <v>email:&lt;br&gt;&lt;a href='mailto:info@diocles.net?subject=visitor visitokrug.com'&gt;info@diocles.net&lt;/a&gt;&lt;hr&gt;</v>
      </c>
      <c r="M118" s="225" t="s">
        <v>1782</v>
      </c>
      <c r="N118" s="354" t="s">
        <v>1783</v>
      </c>
      <c r="O118" s="355"/>
      <c r="P118" s="250" t="s">
        <v>1784</v>
      </c>
      <c r="Q118" s="16" t="s">
        <v>2177</v>
      </c>
      <c r="R118" s="254" t="s">
        <v>2275</v>
      </c>
      <c r="S118" s="18" t="str">
        <f t="shared" si="11"/>
        <v>http://www.visitokrug.com/okrug-trogir-map-data/accommodation/apartments/diocles-apartments-okrug-trogir.jpg</v>
      </c>
    </row>
    <row r="119" spans="1:19" s="18" customFormat="1" ht="38.25">
      <c r="A119" s="77" t="s">
        <v>37</v>
      </c>
      <c r="B119" s="142" t="s">
        <v>1785</v>
      </c>
      <c r="C119" s="146" t="s">
        <v>13</v>
      </c>
      <c r="D119" s="150" t="s">
        <v>1786</v>
      </c>
      <c r="E119" s="148" t="s">
        <v>1787</v>
      </c>
      <c r="F119" s="159" t="s">
        <v>2158</v>
      </c>
      <c r="G119" s="166" t="s">
        <v>92</v>
      </c>
      <c r="H119" s="11" t="str">
        <f t="shared" si="8"/>
        <v xml:space="preserve">phone: </v>
      </c>
      <c r="I119" s="77"/>
      <c r="J119" s="12" t="str">
        <f t="shared" si="9"/>
        <v>gsm: 00385 97 767 65 15&lt;br&gt;00385 91 513 86 51</v>
      </c>
      <c r="K119" s="197" t="s">
        <v>2191</v>
      </c>
      <c r="L119" s="268" t="str">
        <f t="shared" si="10"/>
        <v>email:&lt;br&gt;&lt;a href='mailto:apartments.greenhouse@gmail.com?subject=visitor visitokrug.com'&gt;apartments.greenhouse@gmail.com&lt;/a&gt;&lt;hr&gt;</v>
      </c>
      <c r="M119" s="225" t="s">
        <v>1790</v>
      </c>
      <c r="N119" s="354" t="s">
        <v>1791</v>
      </c>
      <c r="O119" s="355"/>
      <c r="P119" s="250"/>
      <c r="Q119" s="16" t="s">
        <v>2177</v>
      </c>
      <c r="R119" s="254" t="s">
        <v>1816</v>
      </c>
      <c r="S119" s="18" t="str">
        <f t="shared" si="11"/>
        <v>http://www.visitokrug.com/okrug-trogir-map-data/accommodation/apartments/green-house-okrug-trogir.jpg</v>
      </c>
    </row>
    <row r="120" spans="1:19" s="18" customFormat="1" ht="38.25">
      <c r="A120" s="77" t="s">
        <v>37</v>
      </c>
      <c r="B120" s="107" t="s">
        <v>1801</v>
      </c>
      <c r="C120" s="146" t="s">
        <v>13</v>
      </c>
      <c r="D120" s="153" t="s">
        <v>1802</v>
      </c>
      <c r="E120" s="152" t="s">
        <v>1803</v>
      </c>
      <c r="F120" s="157" t="s">
        <v>2159</v>
      </c>
      <c r="G120" s="165" t="s">
        <v>2443</v>
      </c>
      <c r="H120" s="11" t="str">
        <f t="shared" si="8"/>
        <v>phone: 00385 21 887 242</v>
      </c>
      <c r="I120" s="182" t="s">
        <v>1806</v>
      </c>
      <c r="J120" s="12" t="str">
        <f t="shared" si="9"/>
        <v>gsm: 00385 91 539 42 68</v>
      </c>
      <c r="K120" s="215" t="s">
        <v>1807</v>
      </c>
      <c r="L120" s="268" t="str">
        <f t="shared" si="10"/>
        <v>email:&lt;br&gt;&lt;a href='mailto:info@ap-grgur.com?subject=visitor visitokrug.com'&gt;info@ap-grgur.com&lt;/a&gt;&lt;hr&gt;</v>
      </c>
      <c r="M120" s="242" t="s">
        <v>1808</v>
      </c>
      <c r="N120" s="354" t="s">
        <v>1809</v>
      </c>
      <c r="O120" s="355"/>
      <c r="P120" s="256"/>
      <c r="Q120" s="16" t="s">
        <v>2177</v>
      </c>
      <c r="R120" s="254" t="s">
        <v>1818</v>
      </c>
      <c r="S120" s="18" t="str">
        <f t="shared" si="11"/>
        <v>http://www.visitokrug.com/okrug-trogir-map-data/accommodation/apartments/apartmani-grgur-okrug-trogir.jpg</v>
      </c>
    </row>
    <row r="121" spans="1:19" s="18" customFormat="1" ht="24.75">
      <c r="A121" s="6" t="s">
        <v>37</v>
      </c>
      <c r="B121" s="7" t="s">
        <v>1823</v>
      </c>
      <c r="C121" s="8" t="s">
        <v>13</v>
      </c>
      <c r="D121" s="9" t="s">
        <v>289</v>
      </c>
      <c r="E121" s="9" t="s">
        <v>290</v>
      </c>
      <c r="F121" s="22" t="s">
        <v>2160</v>
      </c>
      <c r="G121" s="29" t="s">
        <v>42</v>
      </c>
      <c r="H121" s="11" t="str">
        <f t="shared" si="8"/>
        <v xml:space="preserve">phone: </v>
      </c>
      <c r="I121" s="6"/>
      <c r="J121" s="12" t="str">
        <f t="shared" si="9"/>
        <v>gsm: 00385 98 571 826</v>
      </c>
      <c r="K121" s="48" t="s">
        <v>1825</v>
      </c>
      <c r="L121" s="268" t="str">
        <f t="shared" si="10"/>
        <v>email:&lt;br&gt;&lt;a href='mailto:ivan.andjelic6@st.t-com.hr?subject=visitor visitokrug.com'&gt;ivan.andjelic6@st.t-com.hr&lt;/a&gt;&lt;hr&gt;</v>
      </c>
      <c r="M121" s="97" t="s">
        <v>1824</v>
      </c>
      <c r="N121" s="348" t="s">
        <v>295</v>
      </c>
      <c r="O121" s="350" t="s">
        <v>296</v>
      </c>
      <c r="P121" s="16"/>
      <c r="Q121" s="16" t="s">
        <v>2177</v>
      </c>
      <c r="R121" s="17" t="s">
        <v>1826</v>
      </c>
      <c r="S121" s="18" t="str">
        <f t="shared" si="11"/>
        <v>http://www.visitokrug.com/okrug-trogir-map-data/accommodation/apartments/apartman-ivan-okrug-trogir.jpg</v>
      </c>
    </row>
    <row r="122" spans="1:19" s="18" customFormat="1" ht="25.5">
      <c r="A122" s="77" t="s">
        <v>37</v>
      </c>
      <c r="B122" s="142" t="s">
        <v>1827</v>
      </c>
      <c r="C122" s="146" t="s">
        <v>13</v>
      </c>
      <c r="D122" s="148" t="s">
        <v>2444</v>
      </c>
      <c r="E122" s="148" t="s">
        <v>2445</v>
      </c>
      <c r="F122" s="157" t="s">
        <v>2161</v>
      </c>
      <c r="G122" s="165" t="s">
        <v>1831</v>
      </c>
      <c r="H122" s="11" t="str">
        <f t="shared" si="8"/>
        <v>phone: 00385 21 886 860</v>
      </c>
      <c r="I122" s="77" t="s">
        <v>1832</v>
      </c>
      <c r="J122" s="12" t="str">
        <f t="shared" si="9"/>
        <v>gsm: 00385 91 598 44 49</v>
      </c>
      <c r="K122" s="203" t="s">
        <v>1833</v>
      </c>
      <c r="L122" s="268" t="str">
        <f t="shared" si="10"/>
        <v>email:&lt;br&gt;&lt;a href='mailto:apartmani.neda@yahoo.com.hr?subject=visitor visitokrug.com'&gt;apartmani.neda@yahoo.com.hr&lt;/a&gt;&lt;hr&gt;</v>
      </c>
      <c r="M122" s="225" t="s">
        <v>1834</v>
      </c>
      <c r="N122" s="354" t="s">
        <v>1835</v>
      </c>
      <c r="O122" s="354"/>
      <c r="P122" s="248" t="s">
        <v>1836</v>
      </c>
      <c r="Q122" s="16" t="s">
        <v>2177</v>
      </c>
      <c r="R122" s="17" t="s">
        <v>1846</v>
      </c>
      <c r="S122" s="18" t="str">
        <f t="shared" si="11"/>
        <v>http://www.visitokrug.com/okrug-trogir-map-data/accommodation/apartments/apartmani-neda-okrug-trogir.jpg</v>
      </c>
    </row>
    <row r="123" spans="1:19" s="18" customFormat="1" ht="38.25">
      <c r="A123" s="77" t="s">
        <v>37</v>
      </c>
      <c r="B123" s="142" t="s">
        <v>1837</v>
      </c>
      <c r="C123" s="146" t="s">
        <v>13</v>
      </c>
      <c r="D123" s="148" t="s">
        <v>1838</v>
      </c>
      <c r="E123" s="148" t="s">
        <v>1839</v>
      </c>
      <c r="F123" s="162" t="s">
        <v>2162</v>
      </c>
      <c r="G123" s="171" t="s">
        <v>28</v>
      </c>
      <c r="H123" s="11" t="str">
        <f t="shared" si="8"/>
        <v>phone: 00385 21 886 129</v>
      </c>
      <c r="I123" s="186" t="s">
        <v>1841</v>
      </c>
      <c r="J123" s="12" t="str">
        <f t="shared" si="9"/>
        <v>gsm: 00385 91 222 66 28</v>
      </c>
      <c r="K123" s="203" t="s">
        <v>1842</v>
      </c>
      <c r="L123" s="268" t="str">
        <f t="shared" si="10"/>
        <v>email:&lt;br&gt;&lt;a href='mailto:vukovicruza@gmail.com?subject=visitor visitokrug.com'&gt;vukovicruza@gmail.com&lt;/a&gt;&lt;hr&gt;</v>
      </c>
      <c r="M123" s="225" t="s">
        <v>1843</v>
      </c>
      <c r="N123" s="354" t="s">
        <v>1844</v>
      </c>
      <c r="O123" s="354"/>
      <c r="P123" s="248" t="s">
        <v>1845</v>
      </c>
      <c r="Q123" s="16" t="s">
        <v>2177</v>
      </c>
      <c r="R123" s="101" t="s">
        <v>1847</v>
      </c>
      <c r="S123" s="18" t="str">
        <f t="shared" si="11"/>
        <v>http://www.visitokrug.com/okrug-trogir-map-data/accommodation/apartments/apartmani-vukovic-okrug-trogir.jpg</v>
      </c>
    </row>
    <row r="124" spans="1:19" s="18" customFormat="1" ht="38.25">
      <c r="A124" s="77" t="s">
        <v>37</v>
      </c>
      <c r="B124" s="142" t="s">
        <v>1857</v>
      </c>
      <c r="C124" s="146" t="s">
        <v>13</v>
      </c>
      <c r="D124" s="148" t="s">
        <v>1858</v>
      </c>
      <c r="E124" s="148" t="s">
        <v>1859</v>
      </c>
      <c r="F124" s="162" t="s">
        <v>2163</v>
      </c>
      <c r="G124" s="171" t="s">
        <v>2446</v>
      </c>
      <c r="H124" s="11" t="str">
        <f t="shared" si="8"/>
        <v>phone: 00385 21 886 054</v>
      </c>
      <c r="I124" s="186" t="s">
        <v>1862</v>
      </c>
      <c r="J124" s="12" t="str">
        <f t="shared" si="9"/>
        <v>gsm: 00385 91 201 21 48</v>
      </c>
      <c r="K124" s="203" t="s">
        <v>1863</v>
      </c>
      <c r="L124" s="268" t="str">
        <f t="shared" si="10"/>
        <v>email:&lt;br&gt;&lt;a href='mailto:andelka.rubic@inet.hr?subject=visitor visitokrug.com'&gt;andelka.rubic@inet.hr&lt;/a&gt;&lt;hr&gt;</v>
      </c>
      <c r="M124" s="225" t="s">
        <v>1864</v>
      </c>
      <c r="N124" s="354" t="s">
        <v>1865</v>
      </c>
      <c r="O124" s="354"/>
      <c r="P124" s="248" t="s">
        <v>1866</v>
      </c>
      <c r="Q124" s="16" t="s">
        <v>2177</v>
      </c>
      <c r="R124" s="17" t="s">
        <v>1922</v>
      </c>
      <c r="S124" s="18" t="str">
        <f t="shared" si="11"/>
        <v>http://www.visitokrug.com/okrug-trogir-map-data/accommodation/apartments/villa-rubic-okrug-trogir.jpg</v>
      </c>
    </row>
    <row r="125" spans="1:19" s="18" customFormat="1" ht="38.25">
      <c r="A125" s="77" t="s">
        <v>37</v>
      </c>
      <c r="B125" s="142" t="s">
        <v>1884</v>
      </c>
      <c r="C125" s="146" t="s">
        <v>13</v>
      </c>
      <c r="D125" s="148" t="s">
        <v>1885</v>
      </c>
      <c r="E125" s="148" t="s">
        <v>1886</v>
      </c>
      <c r="F125" s="159" t="s">
        <v>2164</v>
      </c>
      <c r="G125" s="166" t="s">
        <v>42</v>
      </c>
      <c r="H125" s="11" t="str">
        <f t="shared" si="8"/>
        <v>phone: 00385 21 887 350</v>
      </c>
      <c r="I125" s="77" t="s">
        <v>1888</v>
      </c>
      <c r="J125" s="12" t="str">
        <f t="shared" si="9"/>
        <v>gsm: 00385 98 170 95 72</v>
      </c>
      <c r="K125" s="197" t="s">
        <v>1889</v>
      </c>
      <c r="L125" s="268" t="str">
        <f t="shared" si="10"/>
        <v>email:&lt;br&gt;&lt;a href='mailto:nikola.smudja@st.t-com.hr?subject=visitor visitokrug.com'&gt;nikola.smudja@st.t-com.hr&lt;/a&gt;&lt;hr&gt;</v>
      </c>
      <c r="M125" s="225" t="s">
        <v>1890</v>
      </c>
      <c r="N125" s="354" t="s">
        <v>1865</v>
      </c>
      <c r="O125" s="355"/>
      <c r="P125" s="250"/>
      <c r="Q125" s="16" t="s">
        <v>2177</v>
      </c>
      <c r="R125" s="101" t="s">
        <v>1925</v>
      </c>
      <c r="S125" s="18" t="str">
        <f t="shared" si="11"/>
        <v>http://www.visitokrug.com/okrug-trogir-map-data/accommodation/apartments/apartman-nikola-okrug-trogir.jpg</v>
      </c>
    </row>
    <row r="126" spans="1:19" s="18" customFormat="1" ht="38.25">
      <c r="A126" s="62" t="s">
        <v>37</v>
      </c>
      <c r="B126" s="63" t="s">
        <v>1898</v>
      </c>
      <c r="C126" s="64" t="s">
        <v>13</v>
      </c>
      <c r="D126" s="65" t="s">
        <v>1899</v>
      </c>
      <c r="E126" s="65" t="s">
        <v>1900</v>
      </c>
      <c r="F126" s="75" t="s">
        <v>2165</v>
      </c>
      <c r="G126" s="83" t="s">
        <v>1861</v>
      </c>
      <c r="H126" s="11" t="str">
        <f t="shared" si="8"/>
        <v xml:space="preserve">phone: </v>
      </c>
      <c r="I126" s="119"/>
      <c r="J126" s="12" t="str">
        <f t="shared" si="9"/>
        <v>gsm: 00385 98 954 01 82</v>
      </c>
      <c r="K126" s="95" t="s">
        <v>1902</v>
      </c>
      <c r="L126" s="268" t="str">
        <f t="shared" si="10"/>
        <v>email:&lt;br&gt;&lt;a href='mailto:apartmani.parcina@gmail.com?subject=visitor visitokrug.com'&gt;apartmani.parcina@gmail.com&lt;/a&gt;&lt;hr&gt;</v>
      </c>
      <c r="M126" s="319" t="s">
        <v>1903</v>
      </c>
      <c r="N126" s="354" t="s">
        <v>1904</v>
      </c>
      <c r="O126" s="355"/>
      <c r="P126" s="256"/>
      <c r="Q126" s="16" t="s">
        <v>2177</v>
      </c>
      <c r="R126" s="101" t="s">
        <v>1926</v>
      </c>
      <c r="S126" s="18" t="str">
        <f t="shared" si="11"/>
        <v>http://www.visitokrug.com/okrug-trogir-map-data/accommodation/apartments/apartmani-parcina-okrug-trogir.jpg</v>
      </c>
    </row>
    <row r="127" spans="1:19" s="18" customFormat="1" ht="38.25">
      <c r="A127" s="62" t="s">
        <v>37</v>
      </c>
      <c r="B127" s="91" t="s">
        <v>1906</v>
      </c>
      <c r="C127" s="64" t="s">
        <v>13</v>
      </c>
      <c r="D127" s="92" t="s">
        <v>1907</v>
      </c>
      <c r="E127" s="93" t="s">
        <v>1908</v>
      </c>
      <c r="F127" s="66" t="s">
        <v>2166</v>
      </c>
      <c r="G127" s="67" t="s">
        <v>1910</v>
      </c>
      <c r="H127" s="11" t="str">
        <f t="shared" si="8"/>
        <v xml:space="preserve">phone: </v>
      </c>
      <c r="I127" s="179"/>
      <c r="J127" s="12" t="str">
        <f t="shared" si="9"/>
        <v>gsm: 00385 98 976 94 86</v>
      </c>
      <c r="K127" s="95" t="s">
        <v>1911</v>
      </c>
      <c r="L127" s="268" t="str">
        <f t="shared" si="10"/>
        <v>email:&lt;br&gt;&lt;a href='mailto:blazenkabudimir0502@gmail.com?subject=visitor visitokrug.com'&gt;blazenkabudimir0502@gmail.com&lt;/a&gt;&lt;hr&gt;</v>
      </c>
      <c r="M127" s="319" t="s">
        <v>1912</v>
      </c>
      <c r="N127" s="354" t="s">
        <v>1865</v>
      </c>
      <c r="O127" s="355"/>
      <c r="P127" s="256"/>
      <c r="Q127" s="16" t="s">
        <v>2177</v>
      </c>
      <c r="R127" s="101" t="s">
        <v>1927</v>
      </c>
      <c r="S127" s="18" t="str">
        <f t="shared" si="11"/>
        <v>http://www.visitokrug.com/okrug-trogir-map-data/accommodation/apartments/apartmani-budimir-okrug-trogir.jpg</v>
      </c>
    </row>
    <row r="128" spans="1:19" s="18" customFormat="1" ht="38.25">
      <c r="A128" s="140" t="s">
        <v>37</v>
      </c>
      <c r="B128" s="144" t="s">
        <v>1930</v>
      </c>
      <c r="C128" s="64" t="s">
        <v>13</v>
      </c>
      <c r="D128" s="149" t="s">
        <v>1931</v>
      </c>
      <c r="E128" s="149" t="s">
        <v>1932</v>
      </c>
      <c r="F128" s="75" t="s">
        <v>2167</v>
      </c>
      <c r="G128" s="170" t="s">
        <v>1934</v>
      </c>
      <c r="H128" s="11" t="str">
        <f t="shared" si="8"/>
        <v>phone: 00385 21 886 992</v>
      </c>
      <c r="I128" s="140" t="s">
        <v>1935</v>
      </c>
      <c r="J128" s="12" t="str">
        <f t="shared" si="9"/>
        <v>gsm: 00385 91 945 73 31</v>
      </c>
      <c r="K128" s="201" t="s">
        <v>1936</v>
      </c>
      <c r="L128" s="268" t="str">
        <f t="shared" si="10"/>
        <v>email:&lt;br&gt;&lt;a href='mailto:durankresimir4@net.hr?subject=visitor visitokrug.com'&gt;durankresimir4@net.hr&lt;/a&gt;&lt;hr&gt;</v>
      </c>
      <c r="M128" s="319" t="s">
        <v>1937</v>
      </c>
      <c r="N128" s="354" t="s">
        <v>1938</v>
      </c>
      <c r="O128" s="350"/>
      <c r="P128" s="16"/>
      <c r="Q128" s="16" t="s">
        <v>2177</v>
      </c>
      <c r="R128" s="17" t="s">
        <v>1939</v>
      </c>
      <c r="S128" s="18" t="str">
        <f t="shared" si="11"/>
        <v>http://www.visitokrug.com/okrug-trogir-map-data/accommodation/apartments/apartmani-kreso-okrug-trogir.jpg</v>
      </c>
    </row>
    <row r="129" spans="1:19" s="18" customFormat="1" ht="38.25">
      <c r="A129" s="140" t="s">
        <v>37</v>
      </c>
      <c r="B129" s="144" t="s">
        <v>1951</v>
      </c>
      <c r="C129" s="64" t="s">
        <v>13</v>
      </c>
      <c r="D129" s="149" t="s">
        <v>1952</v>
      </c>
      <c r="E129" s="149" t="s">
        <v>1953</v>
      </c>
      <c r="F129" s="75" t="s">
        <v>2169</v>
      </c>
      <c r="G129" s="170" t="s">
        <v>2671</v>
      </c>
      <c r="H129" s="11" t="str">
        <f t="shared" si="8"/>
        <v xml:space="preserve">phone: </v>
      </c>
      <c r="I129" s="140"/>
      <c r="J129" s="12" t="str">
        <f t="shared" si="9"/>
        <v xml:space="preserve">gsm: 00 385 92 364 32 50 </v>
      </c>
      <c r="K129" s="211" t="s">
        <v>2672</v>
      </c>
      <c r="L129" s="268" t="str">
        <f t="shared" si="10"/>
        <v>email:&lt;br&gt;&lt;a href='mailto:mare.sego.mavarcica@gmail.com?subject=visitor visitokrug.com'&gt;mare.sego.mavarcica@gmail.com&lt;/a&gt;&lt;hr&gt;</v>
      </c>
      <c r="M129" s="319" t="s">
        <v>1957</v>
      </c>
      <c r="N129" s="354" t="s">
        <v>1967</v>
      </c>
      <c r="O129" s="357"/>
      <c r="P129" s="16"/>
      <c r="Q129" s="16" t="s">
        <v>2177</v>
      </c>
      <c r="R129" s="101" t="s">
        <v>1958</v>
      </c>
      <c r="S129" s="18" t="str">
        <f t="shared" si="11"/>
        <v>http://www.visitokrug.com/okrug-trogir-map-data/accommodation/apartments/apartmani-mare-sego-okrug-trogir.jpg</v>
      </c>
    </row>
    <row r="130" spans="1:19" s="18" customFormat="1" ht="38.25">
      <c r="A130" s="140" t="s">
        <v>37</v>
      </c>
      <c r="B130" s="144" t="s">
        <v>1959</v>
      </c>
      <c r="C130" s="64" t="s">
        <v>13</v>
      </c>
      <c r="D130" s="149" t="s">
        <v>1960</v>
      </c>
      <c r="E130" s="149" t="s">
        <v>1961</v>
      </c>
      <c r="F130" s="75" t="s">
        <v>2168</v>
      </c>
      <c r="G130" s="170" t="s">
        <v>1963</v>
      </c>
      <c r="H130" s="11" t="str">
        <f t="shared" si="8"/>
        <v>phone: 00385 21 886 274</v>
      </c>
      <c r="I130" s="140" t="s">
        <v>1964</v>
      </c>
      <c r="J130" s="12" t="str">
        <f t="shared" si="9"/>
        <v>gsm: 00385 91 591 58 88</v>
      </c>
      <c r="K130" s="201" t="s">
        <v>2542</v>
      </c>
      <c r="L130" s="268" t="str">
        <f t="shared" si="10"/>
        <v>email:&lt;br&gt;&lt;a href='mailto:apartmanmare@gmail.com?subject=visitor visitokrug.com'&gt;apartmanmare@gmail.com&lt;/a&gt;&lt;hr&gt;</v>
      </c>
      <c r="M130" s="319" t="s">
        <v>2543</v>
      </c>
      <c r="N130" s="354" t="s">
        <v>1938</v>
      </c>
      <c r="O130" s="357"/>
      <c r="P130" s="24"/>
      <c r="Q130" s="16" t="s">
        <v>2177</v>
      </c>
      <c r="R130" s="101" t="s">
        <v>1969</v>
      </c>
      <c r="S130" s="18" t="str">
        <f t="shared" si="11"/>
        <v>http://www.visitokrug.com/okrug-trogir-map-data/accommodation/apartments/apartmani-mare-okrug-trogir.jpg</v>
      </c>
    </row>
    <row r="131" spans="1:19" s="18" customFormat="1" ht="38.25">
      <c r="A131" s="140" t="s">
        <v>37</v>
      </c>
      <c r="B131" s="144" t="s">
        <v>1970</v>
      </c>
      <c r="C131" s="64" t="s">
        <v>13</v>
      </c>
      <c r="D131" s="149" t="s">
        <v>1971</v>
      </c>
      <c r="E131" s="149" t="s">
        <v>1972</v>
      </c>
      <c r="F131" s="75" t="s">
        <v>2170</v>
      </c>
      <c r="G131" s="170" t="s">
        <v>42</v>
      </c>
      <c r="H131" s="11" t="str">
        <f t="shared" si="8"/>
        <v xml:space="preserve">phone: </v>
      </c>
      <c r="I131" s="140"/>
      <c r="J131" s="12" t="str">
        <f t="shared" si="9"/>
        <v>gsm: 00387 633 272 27&lt;br&gt; 00387 632 648 47</v>
      </c>
      <c r="K131" s="211" t="s">
        <v>2192</v>
      </c>
      <c r="L131" s="268" t="str">
        <f t="shared" si="10"/>
        <v>email:&lt;br&gt;&lt;a href='mailto:zoran64sliskovic@gmail.com?subject=visitor visitokrug.com'&gt;zoran64sliskovic@gmail.com&lt;/a&gt;&lt;hr&gt;</v>
      </c>
      <c r="M131" s="319" t="s">
        <v>1975</v>
      </c>
      <c r="N131" s="354" t="s">
        <v>1982</v>
      </c>
      <c r="O131" s="357"/>
      <c r="P131" s="16"/>
      <c r="Q131" s="16" t="s">
        <v>2177</v>
      </c>
      <c r="R131" s="101" t="s">
        <v>1976</v>
      </c>
      <c r="S131" s="18" t="str">
        <f t="shared" si="11"/>
        <v>http://www.visitokrug.com/okrug-trogir-map-data/accommodation/apartments/apartman-petra-okrug-trogir.jpg</v>
      </c>
    </row>
    <row r="132" spans="1:19" s="18" customFormat="1" ht="51">
      <c r="A132" s="140" t="s">
        <v>37</v>
      </c>
      <c r="B132" s="144" t="s">
        <v>2001</v>
      </c>
      <c r="C132" s="64" t="s">
        <v>13</v>
      </c>
      <c r="D132" s="149" t="s">
        <v>2002</v>
      </c>
      <c r="E132" s="149" t="s">
        <v>2003</v>
      </c>
      <c r="F132" s="75" t="s">
        <v>2171</v>
      </c>
      <c r="G132" s="170" t="s">
        <v>1780</v>
      </c>
      <c r="H132" s="11" t="str">
        <f t="shared" si="8"/>
        <v>phone: 00385 21 886 786</v>
      </c>
      <c r="I132" s="140" t="s">
        <v>2005</v>
      </c>
      <c r="J132" s="12" t="str">
        <f t="shared" si="9"/>
        <v>gsm: 00385 95 770 21 80</v>
      </c>
      <c r="K132" s="211" t="s">
        <v>2006</v>
      </c>
      <c r="L132" s="268" t="str">
        <f t="shared" si="10"/>
        <v>email:&lt;br&gt;&lt;a href='mailto:?subject=visitor visitokrug.com'&gt;&lt;/a&gt;&lt;hr&gt;</v>
      </c>
      <c r="M132" s="239"/>
      <c r="N132" s="354" t="s">
        <v>2013</v>
      </c>
      <c r="O132" s="357"/>
      <c r="P132" s="16"/>
      <c r="Q132" s="16" t="s">
        <v>2177</v>
      </c>
      <c r="R132" s="101" t="s">
        <v>2007</v>
      </c>
      <c r="S132" s="18" t="str">
        <f t="shared" si="11"/>
        <v>http://www.visitokrug.com/okrug-trogir-map-data/accommodation/apartments/villa-tenis1-okrug-trogir.jpg</v>
      </c>
    </row>
    <row r="133" spans="1:19" s="18" customFormat="1" ht="51">
      <c r="A133" s="140" t="s">
        <v>37</v>
      </c>
      <c r="B133" s="144" t="s">
        <v>2008</v>
      </c>
      <c r="C133" s="64" t="s">
        <v>13</v>
      </c>
      <c r="D133" s="149" t="s">
        <v>2009</v>
      </c>
      <c r="E133" s="149" t="s">
        <v>2010</v>
      </c>
      <c r="F133" s="75" t="s">
        <v>2172</v>
      </c>
      <c r="G133" s="129" t="s">
        <v>2012</v>
      </c>
      <c r="H133" s="11" t="str">
        <f t="shared" si="8"/>
        <v>phone: 00385 21 886 786</v>
      </c>
      <c r="I133" s="140" t="s">
        <v>2005</v>
      </c>
      <c r="J133" s="12" t="str">
        <f t="shared" si="9"/>
        <v>gsm: 00385 95 770 21 80</v>
      </c>
      <c r="K133" s="211" t="s">
        <v>2006</v>
      </c>
      <c r="L133" s="268" t="str">
        <f t="shared" si="10"/>
        <v>email:&lt;br&gt;&lt;a href='mailto:?subject=visitor visitokrug.com'&gt;&lt;/a&gt;&lt;hr&gt;</v>
      </c>
      <c r="M133" s="239"/>
      <c r="N133" s="354" t="s">
        <v>2013</v>
      </c>
      <c r="O133" s="357"/>
      <c r="P133" s="16"/>
      <c r="Q133" s="16" t="s">
        <v>2177</v>
      </c>
      <c r="R133" s="101" t="s">
        <v>2014</v>
      </c>
      <c r="S133" s="18" t="str">
        <f t="shared" si="11"/>
        <v>http://www.visitokrug.com/okrug-trogir-map-data/accommodation/apartments/villa-tenis2-okrug-trogir.jpg</v>
      </c>
    </row>
    <row r="134" spans="1:19" s="18" customFormat="1" ht="38.25">
      <c r="A134" s="140" t="s">
        <v>37</v>
      </c>
      <c r="B134" s="144" t="s">
        <v>2024</v>
      </c>
      <c r="C134" s="64" t="s">
        <v>13</v>
      </c>
      <c r="D134" s="149" t="s">
        <v>2025</v>
      </c>
      <c r="E134" s="149" t="s">
        <v>2026</v>
      </c>
      <c r="F134" s="75" t="s">
        <v>2080</v>
      </c>
      <c r="G134" s="170" t="s">
        <v>42</v>
      </c>
      <c r="H134" s="11" t="str">
        <f t="shared" si="8"/>
        <v>phone: 00385 21 583 072</v>
      </c>
      <c r="I134" s="140" t="s">
        <v>2028</v>
      </c>
      <c r="J134" s="12" t="str">
        <f t="shared" si="9"/>
        <v>gsm: 00385 91 502 27 83</v>
      </c>
      <c r="K134" s="201" t="s">
        <v>2029</v>
      </c>
      <c r="L134" s="268" t="str">
        <f t="shared" si="10"/>
        <v>email:&lt;br&gt;&lt;a href='mailto:branko.papak@vip.hr?subject=visitor visitokrug.com'&gt;branko.papak@vip.hr&lt;/a&gt;&lt;hr&gt;</v>
      </c>
      <c r="M134" s="319" t="s">
        <v>2030</v>
      </c>
      <c r="N134" s="354" t="s">
        <v>1967</v>
      </c>
      <c r="O134" s="357"/>
      <c r="P134" s="16"/>
      <c r="Q134" s="16" t="s">
        <v>2177</v>
      </c>
      <c r="R134" s="101" t="s">
        <v>2031</v>
      </c>
      <c r="S134" s="18" t="str">
        <f t="shared" si="11"/>
        <v>http://www.visitokrug.com/okrug-trogir-map-data/accommodation/apartments/apartman-gordana-okrug-trogir.jpg</v>
      </c>
    </row>
    <row r="135" spans="1:19" s="18" customFormat="1" ht="38.25">
      <c r="A135" s="140" t="s">
        <v>37</v>
      </c>
      <c r="B135" s="144" t="s">
        <v>2032</v>
      </c>
      <c r="C135" s="64" t="s">
        <v>169</v>
      </c>
      <c r="D135" s="128" t="s">
        <v>2033</v>
      </c>
      <c r="E135" s="128" t="s">
        <v>2034</v>
      </c>
      <c r="F135" s="140" t="s">
        <v>2173</v>
      </c>
      <c r="G135" s="170" t="s">
        <v>2036</v>
      </c>
      <c r="H135" s="11" t="str">
        <f t="shared" si="8"/>
        <v>phone: 00385 2 886 445</v>
      </c>
      <c r="I135" s="140" t="s">
        <v>2037</v>
      </c>
      <c r="J135" s="12" t="str">
        <f t="shared" si="9"/>
        <v>gsm: 00385 91 899 58 47</v>
      </c>
      <c r="K135" s="201" t="s">
        <v>2038</v>
      </c>
      <c r="L135" s="268" t="str">
        <f t="shared" si="10"/>
        <v>email:&lt;br&gt;&lt;a href='mailto:info@apartmani-dubravka.com?subject=visitor visitokrug.com'&gt;info@apartmani-dubravka.com&lt;/a&gt;&lt;hr&gt;</v>
      </c>
      <c r="M135" s="319" t="s">
        <v>2039</v>
      </c>
      <c r="N135" s="354" t="s">
        <v>1938</v>
      </c>
      <c r="O135" s="350" t="s">
        <v>2040</v>
      </c>
      <c r="P135" s="257" t="s">
        <v>2041</v>
      </c>
      <c r="Q135" s="16" t="s">
        <v>2177</v>
      </c>
      <c r="R135" s="17" t="s">
        <v>2042</v>
      </c>
      <c r="S135" s="18" t="str">
        <f t="shared" si="11"/>
        <v>http://www.visitokrug.com/okrug-trogir-map-data/accommodation/apartments/villa-dubravka-okrug-trogir.jpg</v>
      </c>
    </row>
    <row r="136" spans="1:19" s="18" customFormat="1" ht="24.75">
      <c r="A136" s="140" t="s">
        <v>236</v>
      </c>
      <c r="B136" s="144" t="s">
        <v>237</v>
      </c>
      <c r="C136" s="147" t="s">
        <v>13</v>
      </c>
      <c r="D136" s="149" t="s">
        <v>238</v>
      </c>
      <c r="E136" s="149" t="s">
        <v>239</v>
      </c>
      <c r="F136" s="158" t="s">
        <v>2175</v>
      </c>
      <c r="G136" s="170" t="s">
        <v>241</v>
      </c>
      <c r="H136" s="11" t="str">
        <f t="shared" si="8"/>
        <v xml:space="preserve">phone: </v>
      </c>
      <c r="I136" s="187"/>
      <c r="J136" s="12" t="str">
        <f t="shared" si="9"/>
        <v>gsm: 00385 91 971 68 87</v>
      </c>
      <c r="K136" s="130" t="s">
        <v>242</v>
      </c>
      <c r="L136" s="268" t="str">
        <f t="shared" si="10"/>
        <v>email:&lt;br&gt;&lt;a href='mailto:amalija.skelin76@gmail.com?subject=visitor visitokrug.com'&gt;amalija.skelin76@gmail.com&lt;/a&gt;&lt;hr&gt;</v>
      </c>
      <c r="M136" s="319" t="s">
        <v>374</v>
      </c>
      <c r="N136" s="348" t="s">
        <v>203</v>
      </c>
      <c r="O136" s="350" t="s">
        <v>235</v>
      </c>
      <c r="P136" s="16"/>
      <c r="Q136" s="16" t="s">
        <v>2177</v>
      </c>
      <c r="R136" s="17" t="s">
        <v>411</v>
      </c>
      <c r="S136" s="18" t="str">
        <f t="shared" si="11"/>
        <v>http://www.visitokrug.com/okrug-trogir-map-data/accommodation/apartments/apartman-amalija - okrug-trogir.jpg</v>
      </c>
    </row>
    <row r="137" spans="1:19" s="18" customFormat="1" ht="36">
      <c r="A137" s="6" t="s">
        <v>236</v>
      </c>
      <c r="B137" s="7" t="s">
        <v>1152</v>
      </c>
      <c r="C137" s="64" t="s">
        <v>13</v>
      </c>
      <c r="D137" s="9" t="s">
        <v>1154</v>
      </c>
      <c r="E137" s="9" t="s">
        <v>1153</v>
      </c>
      <c r="F137" s="66" t="s">
        <v>2176</v>
      </c>
      <c r="G137" s="29" t="s">
        <v>1124</v>
      </c>
      <c r="H137" s="11" t="str">
        <f t="shared" si="8"/>
        <v xml:space="preserve">phone: </v>
      </c>
      <c r="I137" s="6"/>
      <c r="J137" s="12" t="str">
        <f t="shared" si="9"/>
        <v>gsm: 00385 92307 34 91</v>
      </c>
      <c r="K137" s="48" t="s">
        <v>1156</v>
      </c>
      <c r="L137" s="268" t="str">
        <f t="shared" si="10"/>
        <v>email:&lt;br&gt;&lt;a href='mailto:marija2202zivkovic@gmail.com?subject=visitor visitokrug.com'&gt;marija2202zivkovic@gmail.com&lt;/a&gt;&lt;hr&gt;</v>
      </c>
      <c r="M137" s="319" t="s">
        <v>1157</v>
      </c>
      <c r="N137" s="356" t="s">
        <v>1089</v>
      </c>
      <c r="O137" s="357"/>
      <c r="P137" s="16"/>
      <c r="Q137" s="16" t="s">
        <v>2177</v>
      </c>
      <c r="R137" s="269" t="s">
        <v>2219</v>
      </c>
      <c r="S137" s="18" t="str">
        <f t="shared" si="11"/>
        <v>http://www.visitokrug.com/okrug-trogir-map-data/accommodation/apartments/apartman-marija-okrug-trogir.jpg</v>
      </c>
    </row>
    <row r="138" spans="1:19" ht="25.5">
      <c r="A138" s="133" t="s">
        <v>37</v>
      </c>
      <c r="B138" s="278" t="s">
        <v>2295</v>
      </c>
      <c r="C138" s="279" t="s">
        <v>13</v>
      </c>
      <c r="D138" s="280" t="s">
        <v>2296</v>
      </c>
      <c r="E138" s="281" t="s">
        <v>2297</v>
      </c>
      <c r="F138" s="282" t="s">
        <v>2298</v>
      </c>
      <c r="G138" s="283" t="s">
        <v>2299</v>
      </c>
      <c r="H138" s="284" t="str">
        <f t="shared" si="8"/>
        <v>phone: 00385 21 886 854</v>
      </c>
      <c r="I138" s="285" t="s">
        <v>2300</v>
      </c>
      <c r="J138" s="286" t="str">
        <f t="shared" si="9"/>
        <v>gsm: 00385 95 590 57 98</v>
      </c>
      <c r="K138" s="287" t="s">
        <v>2301</v>
      </c>
      <c r="L138" s="268" t="str">
        <f t="shared" si="10"/>
        <v>email:&lt;br&gt;&lt;a href='mailto:ivicabarbara57@gmail.com?subject=visitor visitokrug.com'&gt;ivicabarbara57@gmail.com&lt;/a&gt;&lt;hr&gt;</v>
      </c>
      <c r="M138" s="288" t="s">
        <v>2302</v>
      </c>
      <c r="N138" s="360" t="s">
        <v>2303</v>
      </c>
      <c r="O138" s="361"/>
      <c r="P138" s="293"/>
      <c r="Q138" t="s">
        <v>2177</v>
      </c>
      <c r="R138" s="289" t="s">
        <v>2304</v>
      </c>
      <c r="S138" s="6" t="str">
        <f t="shared" si="11"/>
        <v>http://www.visitokrug.com/okrug-trogir-map-data/accommodation/apartments/barbara-okrug-trogir.jpg</v>
      </c>
    </row>
    <row r="139" spans="1:19" ht="75">
      <c r="A139" s="6" t="s">
        <v>37</v>
      </c>
      <c r="B139" s="7" t="s">
        <v>14</v>
      </c>
      <c r="C139" s="8" t="s">
        <v>13</v>
      </c>
      <c r="D139" s="9" t="s">
        <v>2332</v>
      </c>
      <c r="E139" s="9" t="s">
        <v>2333</v>
      </c>
      <c r="F139" s="10" t="s">
        <v>2334</v>
      </c>
      <c r="G139" s="290" t="s">
        <v>28</v>
      </c>
      <c r="H139" s="286"/>
      <c r="I139" s="13"/>
      <c r="J139" s="295" t="str">
        <f t="shared" si="9"/>
        <v>gsm: 00385 95 597 83 92&lt;br&gt;00385 91 568 30 85</v>
      </c>
      <c r="K139" s="15" t="s">
        <v>2349</v>
      </c>
      <c r="L139" s="294" t="str">
        <f t="shared" si="10"/>
        <v>email:&lt;br&gt;&lt;a href='mailto:Suncica_babaja@yahoo.com?subject=visitor visitokrug.com'&gt;Suncica_babaja@yahoo.com&lt;/a&gt;&lt;hr&gt;</v>
      </c>
      <c r="M139" s="16" t="s">
        <v>2335</v>
      </c>
      <c r="N139" s="362" t="s">
        <v>2336</v>
      </c>
      <c r="O139" s="363" t="s">
        <v>2337</v>
      </c>
      <c r="P139" s="289"/>
      <c r="Q139" s="16" t="s">
        <v>2177</v>
      </c>
      <c r="R139" s="292" t="s">
        <v>2338</v>
      </c>
      <c r="S139" s="6" t="str">
        <f t="shared" si="11"/>
        <v>http://www.visitokrug.com/okrug-trogir-map-data/accommodation/apartments/apartmani-babaja-okrug-trogir.jpg</v>
      </c>
    </row>
    <row r="140" spans="1:19" ht="75">
      <c r="A140" s="6" t="s">
        <v>37</v>
      </c>
      <c r="B140" s="7" t="s">
        <v>2339</v>
      </c>
      <c r="C140" s="8" t="s">
        <v>13</v>
      </c>
      <c r="D140" s="9" t="s">
        <v>2340</v>
      </c>
      <c r="E140" s="9" t="s">
        <v>2341</v>
      </c>
      <c r="F140" s="19" t="s">
        <v>2342</v>
      </c>
      <c r="G140" s="291" t="s">
        <v>2343</v>
      </c>
      <c r="H140" s="21"/>
      <c r="I140" s="13"/>
      <c r="J140" s="295" t="str">
        <f t="shared" si="9"/>
        <v>gsm: 00385 98 933 32 16</v>
      </c>
      <c r="K140" s="15" t="s">
        <v>2344</v>
      </c>
      <c r="L140" s="294" t="str">
        <f t="shared" si="10"/>
        <v>email:&lt;br&gt;&lt;a href='mailto:antonela.bezic@st.t-com.hr?subject=visitor visitokrug.com'&gt;antonela.bezic@st.t-com.hr&lt;/a&gt;&lt;hr&gt;</v>
      </c>
      <c r="M140" s="319" t="s">
        <v>2345</v>
      </c>
      <c r="N140" s="362" t="s">
        <v>2346</v>
      </c>
      <c r="O140" s="363" t="s">
        <v>2347</v>
      </c>
      <c r="P140" s="289"/>
      <c r="Q140" s="16" t="s">
        <v>2177</v>
      </c>
      <c r="R140" s="292" t="s">
        <v>2348</v>
      </c>
      <c r="S140" s="6" t="str">
        <f t="shared" si="11"/>
        <v>http://www.visitokrug.com/okrug-trogir-map-data/accommodation/apartments/villa-leann-okrug-trogir.jpg</v>
      </c>
    </row>
    <row r="141" spans="1:19" ht="48">
      <c r="A141" s="6" t="s">
        <v>37</v>
      </c>
      <c r="B141" s="10" t="s">
        <v>1684</v>
      </c>
      <c r="C141" s="8" t="s">
        <v>13</v>
      </c>
      <c r="D141" s="9" t="s">
        <v>2360</v>
      </c>
      <c r="E141" s="9" t="s">
        <v>2361</v>
      </c>
      <c r="F141" s="22" t="s">
        <v>2364</v>
      </c>
      <c r="G141" s="29" t="s">
        <v>42</v>
      </c>
      <c r="H141" s="284" t="str">
        <f t="shared" ref="H141:H159" si="12">"phone: "&amp;I141&amp;""</f>
        <v>phone: 00385 21 887 584</v>
      </c>
      <c r="I141" s="18" t="s">
        <v>1688</v>
      </c>
      <c r="J141" s="295" t="str">
        <f t="shared" ref="J141:J162" si="13">"gsm: "&amp;K141&amp;""</f>
        <v>gsm: 00385 98 915 43 82</v>
      </c>
      <c r="K141" s="23" t="s">
        <v>1689</v>
      </c>
      <c r="L141" s="294" t="str">
        <f t="shared" si="10"/>
        <v>email:&lt;br&gt;&lt;a href='mailto:franz.cesnik@gmail.com?subject=visitor visitokrug.com'&gt;franz.cesnik@gmail.com&lt;/a&gt;&lt;hr&gt;</v>
      </c>
      <c r="M141" s="319" t="s">
        <v>1718</v>
      </c>
      <c r="N141" s="348" t="s">
        <v>2372</v>
      </c>
      <c r="P141" s="118" t="s">
        <v>1720</v>
      </c>
      <c r="Q141" s="16" t="s">
        <v>2177</v>
      </c>
      <c r="R141" s="118" t="s">
        <v>2375</v>
      </c>
      <c r="S141" s="6" t="str">
        <f t="shared" si="11"/>
        <v>http://www.visitokrug.com/okrug-trogir-map-data/accommodation/apartments/sinajabela-okrug-trogir.jpg</v>
      </c>
    </row>
    <row r="142" spans="1:19" ht="36">
      <c r="A142" s="6" t="s">
        <v>37</v>
      </c>
      <c r="B142" s="7" t="s">
        <v>2358</v>
      </c>
      <c r="C142" s="8" t="s">
        <v>13</v>
      </c>
      <c r="D142" s="9" t="s">
        <v>2362</v>
      </c>
      <c r="E142" s="9" t="s">
        <v>2363</v>
      </c>
      <c r="F142" s="10" t="s">
        <v>2365</v>
      </c>
      <c r="G142" s="296" t="s">
        <v>55</v>
      </c>
      <c r="H142" s="284" t="str">
        <f t="shared" si="12"/>
        <v>phone: 00385 21 886 825</v>
      </c>
      <c r="I142" s="297" t="s">
        <v>2368</v>
      </c>
      <c r="L142" s="294" t="str">
        <f t="shared" si="10"/>
        <v>email:&lt;br&gt;&lt;a href='mailto:r.tanya177@gmail.com?subject=visitor visitokrug.com'&gt;r.tanya177@gmail.com&lt;/a&gt;&lt;hr&gt;</v>
      </c>
      <c r="M142" s="319" t="s">
        <v>2370</v>
      </c>
      <c r="N142" s="348" t="s">
        <v>2373</v>
      </c>
      <c r="P142" s="118"/>
      <c r="Q142" s="16" t="s">
        <v>2177</v>
      </c>
      <c r="R142" s="17" t="s">
        <v>2376</v>
      </c>
      <c r="S142" s="6" t="str">
        <f t="shared" si="11"/>
        <v>http://www.visitokrug.com/okrug-trogir-map-data/accommodation/apartments/apartmani-patricia-okrug-trogir.jpg</v>
      </c>
    </row>
    <row r="143" spans="1:19" ht="84">
      <c r="A143" s="6" t="s">
        <v>37</v>
      </c>
      <c r="B143" s="10" t="s">
        <v>2359</v>
      </c>
      <c r="C143" s="8" t="s">
        <v>13</v>
      </c>
      <c r="D143" s="300" t="s">
        <v>2391</v>
      </c>
      <c r="E143" s="300" t="s">
        <v>2392</v>
      </c>
      <c r="F143" s="10" t="s">
        <v>2366</v>
      </c>
      <c r="G143" s="7" t="s">
        <v>2367</v>
      </c>
      <c r="J143" s="295" t="str">
        <f t="shared" si="13"/>
        <v>gsm: 00385 95 844 42 84</v>
      </c>
      <c r="K143" s="6" t="s">
        <v>2369</v>
      </c>
      <c r="L143" s="294" t="str">
        <f t="shared" si="10"/>
        <v>email:&lt;br&gt;&lt;a href='mailto:antebandic89@gmail.com?subject=visitor visitokrug.com'&gt;antebandic89@gmail.com&lt;/a&gt;&lt;hr&gt;</v>
      </c>
      <c r="M143" s="319" t="s">
        <v>2371</v>
      </c>
      <c r="N143" s="348" t="s">
        <v>2374</v>
      </c>
      <c r="P143" s="118" t="s">
        <v>2378</v>
      </c>
      <c r="Q143" s="16" t="s">
        <v>2177</v>
      </c>
      <c r="R143" s="118" t="s">
        <v>2377</v>
      </c>
      <c r="S143" s="6" t="str">
        <f t="shared" si="11"/>
        <v>http://www.visitokrug.com/okrug-trogir-map-data/accommodation/apartments/apartments-bandic-okrug-trogir.jpg</v>
      </c>
    </row>
    <row r="144" spans="1:19" ht="90">
      <c r="A144" s="6" t="s">
        <v>37</v>
      </c>
      <c r="B144" s="7" t="s">
        <v>2387</v>
      </c>
      <c r="C144" s="8" t="s">
        <v>13</v>
      </c>
      <c r="D144" s="9" t="s">
        <v>2388</v>
      </c>
      <c r="E144" s="9" t="s">
        <v>2389</v>
      </c>
      <c r="F144" s="22" t="s">
        <v>2390</v>
      </c>
      <c r="G144" t="s">
        <v>42</v>
      </c>
      <c r="H144" s="284" t="str">
        <f t="shared" si="12"/>
        <v>phone: 00385 21 380 910</v>
      </c>
      <c r="I144" s="6" t="s">
        <v>2393</v>
      </c>
      <c r="J144" s="295" t="str">
        <f t="shared" si="13"/>
        <v>gsm: 00385 99 312 57 73</v>
      </c>
      <c r="K144" s="289" t="s">
        <v>2394</v>
      </c>
      <c r="L144" s="294" t="str">
        <f t="shared" si="10"/>
        <v>email:&lt;br&gt;&lt;a href='mailto:aperkovic6@gmail.com?subject=visitor visitokrug.com'&gt;aperkovic6@gmail.com&lt;/a&gt;&lt;hr&gt;</v>
      </c>
      <c r="M144" t="s">
        <v>2395</v>
      </c>
      <c r="N144" s="348" t="s">
        <v>2396</v>
      </c>
      <c r="O144" s="364" t="s">
        <v>2397</v>
      </c>
      <c r="Q144" s="16" t="s">
        <v>2177</v>
      </c>
      <c r="R144" t="s">
        <v>2398</v>
      </c>
      <c r="S144" s="6" t="str">
        <f t="shared" si="11"/>
        <v>http://www.visitokrug.com/okrug-trogir-map-data/accommodation/apartments/apartman-milena.jpg</v>
      </c>
    </row>
    <row r="145" spans="1:19" ht="48">
      <c r="A145" s="6" t="s">
        <v>37</v>
      </c>
      <c r="B145" s="7" t="s">
        <v>2399</v>
      </c>
      <c r="C145" s="8" t="s">
        <v>13</v>
      </c>
      <c r="D145" s="9" t="s">
        <v>2400</v>
      </c>
      <c r="E145" s="9" t="s">
        <v>2401</v>
      </c>
      <c r="F145" s="22" t="s">
        <v>2402</v>
      </c>
      <c r="G145" t="s">
        <v>2403</v>
      </c>
      <c r="H145" s="284" t="str">
        <f t="shared" si="12"/>
        <v>phone: 0049 152 338 899 93</v>
      </c>
      <c r="I145" s="21" t="s">
        <v>2404</v>
      </c>
      <c r="J145" s="295" t="str">
        <f t="shared" si="13"/>
        <v>gsm: 0049 173 677 1613</v>
      </c>
      <c r="K145" s="13" t="s">
        <v>2405</v>
      </c>
      <c r="L145" s="294" t="str">
        <f t="shared" si="10"/>
        <v>email:&lt;br&gt;&lt;a href='mailto:Mirella.galic@gmx.de?subject=visitor visitokrug.com'&gt;Mirella.galic@gmx.de&lt;/a&gt;&lt;hr&gt;</v>
      </c>
      <c r="M145" t="s">
        <v>2406</v>
      </c>
      <c r="N145" s="348" t="s">
        <v>2407</v>
      </c>
      <c r="P145" t="s">
        <v>2408</v>
      </c>
      <c r="Q145" s="16" t="s">
        <v>2177</v>
      </c>
      <c r="R145" t="s">
        <v>2409</v>
      </c>
      <c r="S145" s="6" t="str">
        <f t="shared" si="11"/>
        <v>http://www.visitokrug.com/okrug-trogir-map-data/accommodation/apartments/villa-teco-1.jpg</v>
      </c>
    </row>
    <row r="146" spans="1:19" ht="48">
      <c r="A146" s="6" t="s">
        <v>37</v>
      </c>
      <c r="B146" s="7" t="s">
        <v>2399</v>
      </c>
      <c r="C146" s="8" t="s">
        <v>13</v>
      </c>
      <c r="D146" s="9" t="s">
        <v>2400</v>
      </c>
      <c r="E146" s="9" t="s">
        <v>2401</v>
      </c>
      <c r="F146" s="22" t="s">
        <v>2402</v>
      </c>
      <c r="G146" t="s">
        <v>2403</v>
      </c>
      <c r="H146" s="284" t="str">
        <f t="shared" si="12"/>
        <v>phone: 0049 152 338 899 93</v>
      </c>
      <c r="I146" s="21" t="s">
        <v>2404</v>
      </c>
      <c r="J146" s="295" t="str">
        <f t="shared" si="13"/>
        <v>gsm: 0049 172 902 46 25</v>
      </c>
      <c r="K146" s="23" t="s">
        <v>2410</v>
      </c>
      <c r="L146" s="294" t="str">
        <f t="shared" si="10"/>
        <v>email:&lt;br&gt;&lt;a href='mailto:Ana.cvitanovic@web.de?subject=visitor visitokrug.com'&gt;Ana.cvitanovic@web.de&lt;/a&gt;&lt;hr&gt;</v>
      </c>
      <c r="M146" t="s">
        <v>2411</v>
      </c>
      <c r="N146" s="348" t="s">
        <v>2407</v>
      </c>
      <c r="P146" t="s">
        <v>2408</v>
      </c>
      <c r="Q146" s="16" t="s">
        <v>2177</v>
      </c>
      <c r="R146" t="s">
        <v>2412</v>
      </c>
      <c r="S146" s="6" t="str">
        <f t="shared" si="11"/>
        <v>http://www.visitokrug.com/okrug-trogir-map-data/accommodation/apartments/villa-teco-2.jpg</v>
      </c>
    </row>
    <row r="147" spans="1:19" ht="36">
      <c r="A147" s="6" t="s">
        <v>37</v>
      </c>
      <c r="B147" s="7" t="s">
        <v>2413</v>
      </c>
      <c r="C147" s="8" t="s">
        <v>13</v>
      </c>
      <c r="D147" s="307" t="s">
        <v>2414</v>
      </c>
      <c r="E147" s="308" t="s">
        <v>2415</v>
      </c>
      <c r="F147" s="302" t="s">
        <v>2416</v>
      </c>
      <c r="G147" s="301" t="s">
        <v>2437</v>
      </c>
      <c r="J147" s="295" t="str">
        <f t="shared" si="13"/>
        <v>gsm: 00385 99 325 06 11</v>
      </c>
      <c r="K147" s="6" t="s">
        <v>2427</v>
      </c>
      <c r="L147" s="294" t="str">
        <f t="shared" si="10"/>
        <v>email:&lt;br&gt;&lt;a href='mailto:casablanca.hr@gmail.com?subject=visitor visitokrug.com'&gt;casablanca.hr@gmail.com&lt;/a&gt;&lt;hr&gt;</v>
      </c>
      <c r="M147" t="s">
        <v>2430</v>
      </c>
      <c r="N147" s="348" t="s">
        <v>2433</v>
      </c>
      <c r="O147" s="364"/>
      <c r="Q147" s="16" t="s">
        <v>2177</v>
      </c>
      <c r="R147" t="s">
        <v>2439</v>
      </c>
      <c r="S147" s="6" t="str">
        <f t="shared" si="11"/>
        <v>http://www.visitokrug.com/okrug-trogir-map-data/accommodation/apartments/casablanca-white-house.jpg</v>
      </c>
    </row>
    <row r="148" spans="1:19" ht="48">
      <c r="A148" s="6" t="s">
        <v>37</v>
      </c>
      <c r="B148" s="7" t="s">
        <v>2417</v>
      </c>
      <c r="C148" s="8" t="s">
        <v>13</v>
      </c>
      <c r="D148" s="30" t="s">
        <v>2418</v>
      </c>
      <c r="E148" s="9" t="s">
        <v>2419</v>
      </c>
      <c r="F148" s="22" t="s">
        <v>2420</v>
      </c>
      <c r="G148" s="301" t="s">
        <v>2438</v>
      </c>
      <c r="H148" s="284" t="str">
        <f t="shared" si="12"/>
        <v>phone: 00385 21 887 542</v>
      </c>
      <c r="I148" s="6" t="s">
        <v>2425</v>
      </c>
      <c r="J148" s="295" t="str">
        <f t="shared" si="13"/>
        <v>gsm: 00385 98 462 788</v>
      </c>
      <c r="K148" s="23" t="s">
        <v>2428</v>
      </c>
      <c r="L148" s="294" t="str">
        <f t="shared" si="10"/>
        <v>email:&lt;br&gt;&lt;a href='mailto:Ludo4rako@gmail.com?subject=visitor visitokrug.com'&gt;Ludo4rako@gmail.com&lt;/a&gt;&lt;hr&gt;</v>
      </c>
      <c r="M148" t="s">
        <v>2431</v>
      </c>
      <c r="N148" s="348" t="s">
        <v>2434</v>
      </c>
      <c r="O148" s="364"/>
      <c r="Q148" s="16" t="s">
        <v>2177</v>
      </c>
      <c r="R148" t="s">
        <v>2440</v>
      </c>
      <c r="S148" s="6" t="str">
        <f t="shared" si="11"/>
        <v>http://www.visitokrug.com/okrug-trogir-map-data/accommodation/apartments/ludo-apartments.jpg</v>
      </c>
    </row>
    <row r="149" spans="1:19" ht="60">
      <c r="A149" s="6" t="s">
        <v>37</v>
      </c>
      <c r="B149" s="7" t="s">
        <v>2421</v>
      </c>
      <c r="C149" s="8" t="s">
        <v>88</v>
      </c>
      <c r="D149" s="9" t="s">
        <v>2422</v>
      </c>
      <c r="E149" s="9" t="s">
        <v>2423</v>
      </c>
      <c r="F149" s="22" t="s">
        <v>2424</v>
      </c>
      <c r="G149" s="301" t="s">
        <v>42</v>
      </c>
      <c r="H149" s="284" t="str">
        <f t="shared" si="12"/>
        <v>phone: 00385 21 645 253</v>
      </c>
      <c r="I149" s="6" t="s">
        <v>2426</v>
      </c>
      <c r="J149" s="295" t="str">
        <f t="shared" si="13"/>
        <v>gsm: 00385 92 128 37 70</v>
      </c>
      <c r="K149" s="32" t="s">
        <v>2429</v>
      </c>
      <c r="L149" s="294" t="str">
        <f t="shared" si="10"/>
        <v>email:&lt;br&gt;&lt;a href='mailto:apartman.neda.53@gmail.com?subject=visitor visitokrug.com'&gt;apartman.neda.53@gmail.com&lt;/a&gt;&lt;hr&gt;</v>
      </c>
      <c r="M149" t="s">
        <v>2432</v>
      </c>
      <c r="N149" s="348" t="s">
        <v>2435</v>
      </c>
      <c r="O149" s="364" t="s">
        <v>2436</v>
      </c>
      <c r="Q149" s="16" t="s">
        <v>2177</v>
      </c>
      <c r="R149" t="s">
        <v>2441</v>
      </c>
      <c r="S149" s="6" t="str">
        <f t="shared" si="11"/>
        <v>http://www.visitokrug.com/okrug-trogir-map-data/accommodation/apartments/apartman-neda.jpg</v>
      </c>
    </row>
    <row r="150" spans="1:19" ht="25.5">
      <c r="A150" s="6" t="s">
        <v>37</v>
      </c>
      <c r="B150" s="63" t="s">
        <v>2455</v>
      </c>
      <c r="C150" s="64" t="s">
        <v>13</v>
      </c>
      <c r="D150" s="306" t="s">
        <v>2463</v>
      </c>
      <c r="E150" s="306" t="s">
        <v>2464</v>
      </c>
      <c r="F150" s="73" t="s">
        <v>2456</v>
      </c>
      <c r="G150" s="67" t="s">
        <v>55</v>
      </c>
      <c r="H150" s="284" t="str">
        <f t="shared" si="12"/>
        <v>phone: 00385 21 886 492</v>
      </c>
      <c r="I150" s="304" t="s">
        <v>2457</v>
      </c>
      <c r="J150" s="295" t="str">
        <f t="shared" si="13"/>
        <v>gsm: 00385 91 793 08 12</v>
      </c>
      <c r="K150" s="85" t="s">
        <v>2458</v>
      </c>
      <c r="L150" s="294" t="str">
        <f t="shared" si="10"/>
        <v>email:&lt;br&gt;&lt;a href='mailto:neiramer@yahoo.it?subject=visitor visitokrug.com'&gt;neiramer@yahoo.it&lt;/a&gt;&lt;hr&gt;</v>
      </c>
      <c r="M150" t="s">
        <v>2459</v>
      </c>
      <c r="N150" s="354" t="s">
        <v>2460</v>
      </c>
      <c r="O150" s="354" t="s">
        <v>2461</v>
      </c>
      <c r="Q150" s="16" t="s">
        <v>2177</v>
      </c>
      <c r="R150" t="s">
        <v>2475</v>
      </c>
      <c r="S150" s="6" t="str">
        <f t="shared" si="11"/>
        <v>http://www.visitokrug.com/okrug-trogir-map-data/accommodation/apartments/apartmani-levant-okrug-trogir.jpg</v>
      </c>
    </row>
    <row r="151" spans="1:19" ht="51">
      <c r="A151" s="62" t="s">
        <v>37</v>
      </c>
      <c r="B151" s="63" t="s">
        <v>2477</v>
      </c>
      <c r="C151" s="64" t="s">
        <v>13</v>
      </c>
      <c r="D151" s="65" t="s">
        <v>2478</v>
      </c>
      <c r="E151" s="65" t="s">
        <v>2479</v>
      </c>
      <c r="F151" s="73" t="s">
        <v>2480</v>
      </c>
      <c r="G151" s="74" t="s">
        <v>2481</v>
      </c>
      <c r="H151" s="284" t="str">
        <f>"phone: "&amp;K151&amp;""</f>
        <v>phone: 00385 98 905 64 18</v>
      </c>
      <c r="J151" s="295" t="str">
        <f t="shared" si="13"/>
        <v>gsm: 00385 98 905 64 18</v>
      </c>
      <c r="K151" s="68" t="s">
        <v>2493</v>
      </c>
      <c r="L151" s="294" t="str">
        <f t="shared" si="10"/>
        <v>email:&lt;br&gt;&lt;a href='mailto:vedtomic@gmail.com?subject=visitor visitokrug.com'&gt;vedtomic@gmail.com&lt;/a&gt;&lt;hr&gt;</v>
      </c>
      <c r="M151" t="s">
        <v>2498</v>
      </c>
      <c r="N151" s="354" t="s">
        <v>2501</v>
      </c>
      <c r="P151" t="s">
        <v>2503</v>
      </c>
      <c r="Q151" s="16" t="s">
        <v>2177</v>
      </c>
      <c r="R151" s="269" t="s">
        <v>2504</v>
      </c>
      <c r="S151" s="6" t="str">
        <f t="shared" si="11"/>
        <v>http://www.visitokrug.com/okrug-trogir-map-data/accommodation/apartments/apartmani-lovre-okrug-trogir.jpg</v>
      </c>
    </row>
    <row r="152" spans="1:19" ht="38.25">
      <c r="A152" s="62" t="s">
        <v>2482</v>
      </c>
      <c r="B152" s="63" t="s">
        <v>2483</v>
      </c>
      <c r="C152" s="64" t="s">
        <v>13</v>
      </c>
      <c r="D152" s="312" t="s">
        <v>2484</v>
      </c>
      <c r="E152" s="65" t="s">
        <v>2485</v>
      </c>
      <c r="F152" s="73" t="s">
        <v>2486</v>
      </c>
      <c r="G152" s="67" t="s">
        <v>2487</v>
      </c>
      <c r="H152" s="284" t="str">
        <f t="shared" si="12"/>
        <v>phone: 00385 95 909 39 14</v>
      </c>
      <c r="I152" s="313" t="s">
        <v>2494</v>
      </c>
      <c r="J152" s="295" t="str">
        <f t="shared" si="13"/>
        <v>gsm: 00385 99 309 72 72</v>
      </c>
      <c r="K152" s="85" t="s">
        <v>2496</v>
      </c>
      <c r="L152" s="294" t="str">
        <f t="shared" si="10"/>
        <v>email:&lt;br&gt;&lt;a href='mailto:apartmani3@hotmail.com?subject=visitor visitokrug.com'&gt;apartmani3@hotmail.com&lt;/a&gt;&lt;hr&gt;</v>
      </c>
      <c r="M152" t="s">
        <v>2499</v>
      </c>
      <c r="N152" s="354" t="s">
        <v>2502</v>
      </c>
      <c r="Q152" s="16" t="s">
        <v>2177</v>
      </c>
      <c r="R152" s="269" t="s">
        <v>2505</v>
      </c>
      <c r="S152" s="6" t="str">
        <f t="shared" si="11"/>
        <v>http://www.visitokrug.com/okrug-trogir-map-data/accommodation/apartments/villa3a-okrug-trogir.jpg</v>
      </c>
    </row>
    <row r="153" spans="1:19" ht="38.25">
      <c r="A153" s="62" t="s">
        <v>2482</v>
      </c>
      <c r="B153" s="91" t="s">
        <v>2488</v>
      </c>
      <c r="C153" s="64" t="s">
        <v>13</v>
      </c>
      <c r="D153" s="312" t="s">
        <v>2489</v>
      </c>
      <c r="E153" s="312" t="s">
        <v>2490</v>
      </c>
      <c r="F153" s="73" t="s">
        <v>2491</v>
      </c>
      <c r="G153" s="67" t="s">
        <v>2492</v>
      </c>
      <c r="H153" s="284" t="str">
        <f t="shared" si="12"/>
        <v>phone: 00385 21 887 369</v>
      </c>
      <c r="I153" s="94" t="s">
        <v>2495</v>
      </c>
      <c r="J153" s="295" t="str">
        <f t="shared" si="13"/>
        <v>gsm: 00385 95 528 35 04</v>
      </c>
      <c r="K153" s="95" t="s">
        <v>2497</v>
      </c>
      <c r="L153" s="294" t="str">
        <f t="shared" si="10"/>
        <v>email:&lt;br&gt;&lt;a href='mailto:info@villa-nostra.com?subject=visitor visitokrug.com'&gt;info@villa-nostra.com&lt;/a&gt;&lt;hr&gt;</v>
      </c>
      <c r="M153" t="s">
        <v>2500</v>
      </c>
      <c r="N153" s="354" t="s">
        <v>2502</v>
      </c>
      <c r="Q153" s="16" t="s">
        <v>2177</v>
      </c>
      <c r="R153" s="269" t="s">
        <v>2506</v>
      </c>
      <c r="S153" s="6" t="str">
        <f t="shared" si="11"/>
        <v>http://www.visitokrug.com/okrug-trogir-map-data/accommodation/apartments/villa-nostra-okrug-trogir.jpg</v>
      </c>
    </row>
    <row r="154" spans="1:19" ht="25.5">
      <c r="A154" s="62" t="s">
        <v>37</v>
      </c>
      <c r="B154" s="63" t="s">
        <v>2507</v>
      </c>
      <c r="C154" s="310" t="s">
        <v>2476</v>
      </c>
      <c r="D154" s="312" t="s">
        <v>2529</v>
      </c>
      <c r="E154" s="312" t="s">
        <v>2532</v>
      </c>
      <c r="F154" s="311" t="s">
        <v>2508</v>
      </c>
      <c r="G154" s="74" t="s">
        <v>2509</v>
      </c>
      <c r="H154" s="284" t="str">
        <f t="shared" si="12"/>
        <v>phone: 00385 21 886 246</v>
      </c>
      <c r="I154" t="s">
        <v>2510</v>
      </c>
      <c r="J154" s="295" t="str">
        <f t="shared" si="13"/>
        <v>gsm: 00385 99 640 87 10</v>
      </c>
      <c r="K154" t="s">
        <v>2511</v>
      </c>
      <c r="L154" s="294" t="str">
        <f t="shared" si="10"/>
        <v>email:&lt;br&gt;&lt;a href='mailto:tomislavcupic@hotmail.com?subject=visitor visitokrug.com'&gt;tomislavcupic@hotmail.com&lt;/a&gt;&lt;hr&gt;</v>
      </c>
      <c r="M154" t="s">
        <v>2512</v>
      </c>
      <c r="N154" s="354" t="s">
        <v>2513</v>
      </c>
      <c r="P154" s="314" t="s">
        <v>2514</v>
      </c>
      <c r="Q154" s="16" t="s">
        <v>2177</v>
      </c>
      <c r="R154" t="s">
        <v>2515</v>
      </c>
      <c r="S154" s="6" t="str">
        <f t="shared" si="11"/>
        <v>http://www.visitokrug.com/okrug-trogir-map-data/accommodation/apartments/villa-relax-trogir.jpg</v>
      </c>
    </row>
    <row r="155" spans="1:19" ht="45">
      <c r="A155" s="62" t="s">
        <v>134</v>
      </c>
      <c r="B155" s="63" t="s">
        <v>2517</v>
      </c>
      <c r="C155" s="64" t="s">
        <v>13</v>
      </c>
      <c r="D155" s="318" t="s">
        <v>2530</v>
      </c>
      <c r="E155" s="318" t="s">
        <v>2533</v>
      </c>
      <c r="F155" s="73" t="s">
        <v>2673</v>
      </c>
      <c r="G155" s="74" t="s">
        <v>803</v>
      </c>
      <c r="H155" s="284" t="str">
        <f t="shared" si="12"/>
        <v xml:space="preserve">phone: </v>
      </c>
      <c r="J155" s="295" t="str">
        <f t="shared" si="13"/>
        <v>gsm: 00385 98 316 552</v>
      </c>
      <c r="K155" t="s">
        <v>2518</v>
      </c>
      <c r="L155" s="315" t="str">
        <f t="shared" si="10"/>
        <v>email:&lt;br&gt;&lt;a href='mailto:Miroslava.ivandic@gmail.com?subject=visitor visitokrug.com'&gt;Miroslava.ivandic@gmail.com&lt;/a&gt;&lt;hr&gt;</v>
      </c>
      <c r="M155" t="s">
        <v>2519</v>
      </c>
      <c r="N155" s="316" t="s">
        <v>2520</v>
      </c>
      <c r="Q155" s="16" t="s">
        <v>2177</v>
      </c>
      <c r="R155" t="s">
        <v>2521</v>
      </c>
      <c r="S155" s="6" t="str">
        <f t="shared" si="11"/>
        <v>http://www.visitokrug.com/okrug-trogir-map-data/accommodation/apartments/apartmanradicmarija-okrug-trogir.jpg</v>
      </c>
    </row>
    <row r="156" spans="1:19" s="18" customFormat="1" ht="24" customHeight="1">
      <c r="A156" s="62" t="s">
        <v>37</v>
      </c>
      <c r="B156" s="63" t="s">
        <v>2522</v>
      </c>
      <c r="C156" s="64" t="s">
        <v>13</v>
      </c>
      <c r="D156" s="312" t="s">
        <v>2531</v>
      </c>
      <c r="E156" s="312" t="s">
        <v>2534</v>
      </c>
      <c r="F156" s="73" t="s">
        <v>2523</v>
      </c>
      <c r="G156" s="74" t="s">
        <v>27</v>
      </c>
      <c r="H156" s="284" t="str">
        <f t="shared" si="12"/>
        <v>phone: 00385 21 886 879</v>
      </c>
      <c r="I156" s="68" t="s">
        <v>2524</v>
      </c>
      <c r="J156" s="295" t="str">
        <f t="shared" si="13"/>
        <v>gsm: 00385 91 528 89 66</v>
      </c>
      <c r="K156" s="68" t="s">
        <v>2525</v>
      </c>
      <c r="L156" s="315" t="str">
        <f t="shared" si="10"/>
        <v>email:&lt;br&gt;&lt;a href='mailto:helena.dedic@st.t-com.hr?subject=visitor visitokrug.com'&gt;helena.dedic@st.t-com.hr&lt;/a&gt;&lt;hr&gt;</v>
      </c>
      <c r="M156" s="317" t="s">
        <v>2526</v>
      </c>
      <c r="N156" s="365" t="s">
        <v>2527</v>
      </c>
      <c r="O156" s="354" t="s">
        <v>2528</v>
      </c>
      <c r="Q156" s="16" t="s">
        <v>2177</v>
      </c>
      <c r="R156" s="18" t="s">
        <v>2535</v>
      </c>
      <c r="S156" s="6" t="str">
        <f t="shared" si="11"/>
        <v>http://www.visitokrug.com/okrug-trogir-map-data/accommodation/apartments/apartman-dedic-okrug-trogir.jpg</v>
      </c>
    </row>
    <row r="157" spans="1:19" ht="45">
      <c r="A157" s="320" t="s">
        <v>37</v>
      </c>
      <c r="B157" s="321" t="s">
        <v>2667</v>
      </c>
      <c r="C157" s="328" t="s">
        <v>2476</v>
      </c>
      <c r="D157" s="318" t="s">
        <v>2544</v>
      </c>
      <c r="E157" s="318" t="s">
        <v>2545</v>
      </c>
      <c r="F157" s="329" t="s">
        <v>2536</v>
      </c>
      <c r="G157" s="322" t="s">
        <v>2537</v>
      </c>
      <c r="H157" s="284" t="str">
        <f>"gsm: "&amp;I157&amp;""</f>
        <v>gsm: 00385 997330431</v>
      </c>
      <c r="I157" s="387" t="s">
        <v>2668</v>
      </c>
      <c r="J157" s="295" t="str">
        <f t="shared" si="13"/>
        <v>gsm: 00385 98 422 983</v>
      </c>
      <c r="K157" s="324" t="s">
        <v>2538</v>
      </c>
      <c r="L157" s="324" t="str">
        <f t="shared" si="10"/>
        <v>email:&lt;br&gt;&lt;a href='mailto:mladenko.bilobrk@gmail.com?subject=visitor visitokrug.com'&gt;mladenko.bilobrk@gmail.com&lt;/a&gt;&lt;hr&gt;</v>
      </c>
      <c r="M157" s="319" t="s">
        <v>2539</v>
      </c>
      <c r="N157" s="366" t="s">
        <v>2540</v>
      </c>
      <c r="P157" s="319"/>
      <c r="Q157" s="326" t="s">
        <v>2177</v>
      </c>
      <c r="R157" t="s">
        <v>2541</v>
      </c>
      <c r="S157" s="325" t="str">
        <f t="shared" si="11"/>
        <v>http://www.visitokrug.com/okrug-trogir-map-data/accommodation/apartments/villanadalina-trogir-okrug.jpg</v>
      </c>
    </row>
    <row r="158" spans="1:19" s="18" customFormat="1" ht="24" customHeight="1">
      <c r="A158" s="320" t="s">
        <v>37</v>
      </c>
      <c r="B158" s="321" t="s">
        <v>51</v>
      </c>
      <c r="C158" s="328" t="s">
        <v>2476</v>
      </c>
      <c r="D158" s="312" t="s">
        <v>2548</v>
      </c>
      <c r="E158" s="312" t="s">
        <v>2549</v>
      </c>
      <c r="F158" s="329" t="s">
        <v>2546</v>
      </c>
      <c r="G158" s="322" t="s">
        <v>2670</v>
      </c>
      <c r="H158" s="284" t="str">
        <f t="shared" si="12"/>
        <v>phone: 00385 21 887 597</v>
      </c>
      <c r="I158" s="327" t="s">
        <v>2058</v>
      </c>
      <c r="J158" s="295" t="str">
        <f t="shared" si="13"/>
        <v>gsm: 00385 91 512 15 40</v>
      </c>
      <c r="K158" s="323" t="s">
        <v>2059</v>
      </c>
      <c r="L158" s="324" t="str">
        <f t="shared" si="10"/>
        <v>email:&lt;br&gt;&lt;a href='mailto:info@apartments-vukman.com?subject=visitor visitokrug.com'&gt;info@apartments-vukman.com&lt;/a&gt;&lt;hr&gt;</v>
      </c>
      <c r="M158" s="319" t="s">
        <v>2060</v>
      </c>
      <c r="N158" s="367"/>
      <c r="O158" s="367"/>
      <c r="P158" s="317" t="s">
        <v>2062</v>
      </c>
      <c r="Q158" s="326" t="s">
        <v>2177</v>
      </c>
      <c r="R158" s="269" t="s">
        <v>2547</v>
      </c>
      <c r="S158" s="325" t="str">
        <f t="shared" si="11"/>
        <v>http://www.visitokrug.com/okrug-trogir-map-data/accommodation/apartments/apartmani-vukman-trogir-okrug.jpg</v>
      </c>
    </row>
    <row r="159" spans="1:19" ht="25.5">
      <c r="A159" s="320" t="s">
        <v>37</v>
      </c>
      <c r="B159" s="321" t="s">
        <v>2550</v>
      </c>
      <c r="D159" s="330">
        <v>43501226</v>
      </c>
      <c r="E159" s="330">
        <v>16261844</v>
      </c>
      <c r="F159" s="331" t="s">
        <v>2551</v>
      </c>
      <c r="G159" s="322" t="s">
        <v>2552</v>
      </c>
      <c r="H159" s="284" t="str">
        <f t="shared" si="12"/>
        <v xml:space="preserve">phone: </v>
      </c>
      <c r="J159" s="295" t="str">
        <f t="shared" si="13"/>
        <v>gsm: 091 537 22 21</v>
      </c>
      <c r="K159" t="s">
        <v>2553</v>
      </c>
      <c r="L159" s="324" t="str">
        <f t="shared" si="10"/>
        <v>email:&lt;br&gt;&lt;a href='mailto:mare.dzolic@gmail.com?subject=visitor visitokrug.com'&gt;mare.dzolic@gmail.com&lt;/a&gt;&lt;hr&gt;</v>
      </c>
      <c r="M159" s="331" t="s">
        <v>2554</v>
      </c>
      <c r="N159" s="368" t="s">
        <v>2555</v>
      </c>
      <c r="Q159" s="326" t="s">
        <v>2177</v>
      </c>
      <c r="R159" t="s">
        <v>2556</v>
      </c>
      <c r="S159" s="325" t="str">
        <f t="shared" si="11"/>
        <v>http://www.visitokrug.com/okrug-trogir-map-data/accommodation/apartments/apartmani-salvia-okrug-trogir.jpg</v>
      </c>
    </row>
    <row r="160" spans="1:19" s="18" customFormat="1" ht="24" customHeight="1">
      <c r="A160" s="332" t="s">
        <v>2557</v>
      </c>
      <c r="B160" s="333" t="s">
        <v>2558</v>
      </c>
      <c r="C160" s="334" t="s">
        <v>13</v>
      </c>
      <c r="D160" s="339" t="s">
        <v>2562</v>
      </c>
      <c r="E160" s="339" t="s">
        <v>2563</v>
      </c>
      <c r="F160" s="335" t="s">
        <v>2559</v>
      </c>
      <c r="G160" s="336" t="s">
        <v>803</v>
      </c>
      <c r="H160" s="284"/>
      <c r="I160" s="337"/>
      <c r="J160" s="295" t="str">
        <f t="shared" si="13"/>
        <v>gsm: 00385 953934160</v>
      </c>
      <c r="K160" s="336" t="s">
        <v>2560</v>
      </c>
      <c r="L160" s="324" t="str">
        <f t="shared" si="10"/>
        <v>email:&lt;br&gt;&lt;a href='mailto:gabelasuzana1@gmail.com?subject=visitor visitokrug.com'&gt;gabelasuzana1@gmail.com&lt;/a&gt;&lt;hr&gt;</v>
      </c>
      <c r="M160" s="333" t="s">
        <v>2561</v>
      </c>
      <c r="N160" s="340" t="s">
        <v>2574</v>
      </c>
      <c r="O160" s="369"/>
      <c r="P160" s="7"/>
      <c r="Q160" s="326" t="s">
        <v>2177</v>
      </c>
      <c r="R160" s="18" t="s">
        <v>2564</v>
      </c>
      <c r="S160" s="325" t="str">
        <f t="shared" si="11"/>
        <v>http://www.visitokrug.com/okrug-trogir-map-data/accommodation/apartments/apartment-sunny-island-okrug-trogir.jpg</v>
      </c>
    </row>
    <row r="161" spans="1:19" ht="63.75">
      <c r="A161" s="341" t="s">
        <v>2557</v>
      </c>
      <c r="B161" s="333" t="s">
        <v>2565</v>
      </c>
      <c r="C161" s="334" t="s">
        <v>88</v>
      </c>
      <c r="D161" s="339" t="s">
        <v>2566</v>
      </c>
      <c r="E161" s="339" t="s">
        <v>2567</v>
      </c>
      <c r="F161" s="335" t="s">
        <v>2568</v>
      </c>
      <c r="G161" s="336" t="s">
        <v>2569</v>
      </c>
      <c r="J161" s="295" t="str">
        <f t="shared" si="13"/>
        <v>gsm: 00385 989316828</v>
      </c>
      <c r="K161" t="s">
        <v>2570</v>
      </c>
      <c r="L161" s="324" t="str">
        <f t="shared" si="10"/>
        <v>email:&lt;br&gt;&lt;a href='mailto:katarinacosic89@gmail.com?subject=visitor visitokrug.com'&gt;katarinacosic89@gmail.com&lt;/a&gt;&lt;hr&gt;</v>
      </c>
      <c r="M161" s="314" t="s">
        <v>2571</v>
      </c>
      <c r="N161" s="370" t="s">
        <v>2572</v>
      </c>
      <c r="Q161" s="326" t="s">
        <v>2177</v>
      </c>
      <c r="R161" t="s">
        <v>2573</v>
      </c>
      <c r="S161" s="325" t="str">
        <f t="shared" si="11"/>
        <v>http://www.visitokrug.com/okrug-trogir-map-data/accommodation/apartments/luxury-penthouse -vagabundo-okrug-trogir.jpg</v>
      </c>
    </row>
    <row r="162" spans="1:19" ht="120">
      <c r="A162" s="342" t="s">
        <v>2557</v>
      </c>
      <c r="B162" s="333" t="s">
        <v>2575</v>
      </c>
      <c r="C162" s="334" t="s">
        <v>13</v>
      </c>
      <c r="D162" s="344" t="s">
        <v>2578</v>
      </c>
      <c r="E162" s="344" t="s">
        <v>2579</v>
      </c>
      <c r="F162" s="335" t="s">
        <v>2576</v>
      </c>
      <c r="G162" s="343" t="s">
        <v>2577</v>
      </c>
      <c r="J162" s="295" t="str">
        <f t="shared" si="13"/>
        <v>gsm: 00385 91 164 88 74</v>
      </c>
      <c r="K162" s="333" t="s">
        <v>2580</v>
      </c>
      <c r="L162" s="324" t="str">
        <f t="shared" si="10"/>
        <v>email:&lt;br&gt;&lt;a href='mailto:info@trogirarea.com?subject=visitor visitokrug.com'&gt;info@trogirarea.com&lt;/a&gt;&lt;hr&gt;</v>
      </c>
      <c r="M162" s="314" t="s">
        <v>2581</v>
      </c>
      <c r="N162" s="316" t="s">
        <v>2582</v>
      </c>
      <c r="Q162" s="326" t="s">
        <v>2177</v>
      </c>
      <c r="R162" t="s">
        <v>2583</v>
      </c>
      <c r="S162" s="371" t="str">
        <f t="shared" si="11"/>
        <v>http://www.visitokrug.com/okrug-trogir-map-data/accommodation/apartments/ap-stela-okrug-trogir.jpg</v>
      </c>
    </row>
    <row r="163" spans="1:19" ht="63.75">
      <c r="A163" s="342" t="s">
        <v>2557</v>
      </c>
      <c r="B163" s="372" t="s">
        <v>2584</v>
      </c>
      <c r="C163" s="334" t="s">
        <v>13</v>
      </c>
      <c r="D163" s="339" t="s">
        <v>2587</v>
      </c>
      <c r="E163" s="373" t="s">
        <v>2588</v>
      </c>
      <c r="F163" s="335" t="s">
        <v>2585</v>
      </c>
      <c r="G163" s="343" t="s">
        <v>2586</v>
      </c>
      <c r="H163" s="284" t="str">
        <f t="shared" ref="H163" si="14">"phone: "&amp;I163&amp;""</f>
        <v>phone: 00385 21 274 401</v>
      </c>
      <c r="I163" t="s">
        <v>2589</v>
      </c>
      <c r="J163" s="295"/>
      <c r="L163" s="324" t="str">
        <f t="shared" si="10"/>
        <v>email:&lt;br&gt;&lt;a href='mailto:info@vipholidaybooker.com?subject=visitor visitokrug.com'&gt;info@vipholidaybooker.com&lt;/a&gt;&lt;hr&gt;</v>
      </c>
      <c r="M163" s="314" t="s">
        <v>2590</v>
      </c>
      <c r="N163" s="374" t="s">
        <v>2591</v>
      </c>
      <c r="O163" s="374" t="s">
        <v>2592</v>
      </c>
      <c r="P163" s="375" t="s">
        <v>2593</v>
      </c>
      <c r="Q163" s="326" t="s">
        <v>2177</v>
      </c>
      <c r="R163" t="s">
        <v>2594</v>
      </c>
      <c r="S163" s="371" t="str">
        <f t="shared" si="11"/>
        <v>http://www.visitokrug.com/okrug-trogir-map-data/accommodation/apartments/beach-villa valentina-apartment I-okrug-trogir.jpg</v>
      </c>
    </row>
    <row r="164" spans="1:19" ht="63.75">
      <c r="A164" s="342" t="s">
        <v>2557</v>
      </c>
      <c r="B164" s="372" t="s">
        <v>2595</v>
      </c>
      <c r="C164" s="334" t="s">
        <v>13</v>
      </c>
      <c r="D164" s="339" t="s">
        <v>2587</v>
      </c>
      <c r="E164" s="373" t="s">
        <v>2588</v>
      </c>
      <c r="F164" s="335" t="s">
        <v>2585</v>
      </c>
      <c r="G164" s="343" t="s">
        <v>2586</v>
      </c>
      <c r="H164" s="284" t="str">
        <f t="shared" ref="H164" si="15">"phone: "&amp;I164&amp;""</f>
        <v>phone: 00385 21 274 401</v>
      </c>
      <c r="I164" s="319" t="s">
        <v>2589</v>
      </c>
      <c r="J164" s="295"/>
      <c r="L164" s="324" t="str">
        <f t="shared" si="10"/>
        <v>email:&lt;br&gt;&lt;a href='mailto:info@vipholidaybooker.com?subject=visitor visitokrug.com'&gt;info@vipholidaybooker.com&lt;/a&gt;&lt;hr&gt;</v>
      </c>
      <c r="M164" s="314" t="s">
        <v>2590</v>
      </c>
      <c r="N164" s="374" t="s">
        <v>2591</v>
      </c>
      <c r="O164" s="374" t="s">
        <v>2592</v>
      </c>
      <c r="P164" s="338" t="s">
        <v>2596</v>
      </c>
      <c r="Q164" s="326" t="s">
        <v>2177</v>
      </c>
      <c r="R164" t="s">
        <v>2597</v>
      </c>
      <c r="S164" s="371" t="str">
        <f t="shared" si="11"/>
        <v>http://www.visitokrug.com/okrug-trogir-map-data/accommodation/apartments/beach-villa-valentina-apartment II-okrug-trogir.jpg</v>
      </c>
    </row>
    <row r="165" spans="1:19" ht="63.75">
      <c r="A165" s="342" t="s">
        <v>2557</v>
      </c>
      <c r="B165" s="372" t="s">
        <v>2598</v>
      </c>
      <c r="C165" s="334" t="s">
        <v>88</v>
      </c>
      <c r="D165" s="339" t="s">
        <v>2587</v>
      </c>
      <c r="E165" s="373" t="s">
        <v>2588</v>
      </c>
      <c r="F165" s="335" t="s">
        <v>2585</v>
      </c>
      <c r="G165" s="343" t="s">
        <v>2569</v>
      </c>
      <c r="H165" s="284" t="str">
        <f t="shared" ref="H165" si="16">"phone: "&amp;I165&amp;""</f>
        <v>phone: 00385 21 274 401</v>
      </c>
      <c r="I165" s="319" t="s">
        <v>2589</v>
      </c>
      <c r="L165" s="324" t="str">
        <f t="shared" si="10"/>
        <v>email:&lt;br&gt;&lt;a href='mailto:info@vipholidaybooker.com?subject=visitor visitokrug.com'&gt;info@vipholidaybooker.com&lt;/a&gt;&lt;hr&gt;</v>
      </c>
      <c r="M165" s="314" t="s">
        <v>2590</v>
      </c>
      <c r="N165" s="374" t="s">
        <v>2599</v>
      </c>
      <c r="O165" s="374" t="s">
        <v>2600</v>
      </c>
      <c r="P165" s="338" t="s">
        <v>2601</v>
      </c>
      <c r="Q165" s="326" t="s">
        <v>2177</v>
      </c>
      <c r="R165" t="s">
        <v>2602</v>
      </c>
      <c r="S165" s="371" t="str">
        <f t="shared" si="11"/>
        <v>http://www.visitokrug.com/okrug-trogir-map-data/accommodation/apartments/beach-villa-valentina- penthouse-okrug-trogir.jpg</v>
      </c>
    </row>
    <row r="166" spans="1:19" ht="63.75">
      <c r="A166" s="342" t="s">
        <v>2557</v>
      </c>
      <c r="B166" s="372" t="s">
        <v>2603</v>
      </c>
      <c r="C166" s="334" t="s">
        <v>13</v>
      </c>
      <c r="D166" s="339" t="s">
        <v>2587</v>
      </c>
      <c r="E166" s="373" t="s">
        <v>2588</v>
      </c>
      <c r="F166" s="335" t="s">
        <v>2585</v>
      </c>
      <c r="G166" s="343" t="s">
        <v>2586</v>
      </c>
      <c r="H166" s="284" t="str">
        <f t="shared" ref="H166" si="17">"phone: "&amp;I166&amp;""</f>
        <v>phone: 00385 21 274 401</v>
      </c>
      <c r="I166" s="319" t="s">
        <v>2589</v>
      </c>
      <c r="L166" s="324" t="str">
        <f t="shared" ref="L166" si="18">"email:&lt;br&gt;&lt;a href='mailto:"&amp;M166&amp;"?subject=visitor visitokrug.com'&gt;"&amp;M166&amp;"&lt;/a&gt;&lt;hr&gt;"</f>
        <v>email:&lt;br&gt;&lt;a href='mailto:info@vipholidaybooker.com?subject=visitor visitokrug.com'&gt;info@vipholidaybooker.com&lt;/a&gt;&lt;hr&gt;</v>
      </c>
      <c r="M166" s="314" t="s">
        <v>2590</v>
      </c>
      <c r="N166" s="374" t="s">
        <v>2591</v>
      </c>
      <c r="O166" s="376" t="s">
        <v>2592</v>
      </c>
      <c r="P166" s="375" t="s">
        <v>2604</v>
      </c>
      <c r="Q166" s="326" t="s">
        <v>2177</v>
      </c>
      <c r="R166" t="s">
        <v>2605</v>
      </c>
      <c r="S166" s="371" t="str">
        <f t="shared" si="11"/>
        <v>http://www.visitokrug.com/okrug-trogir-map-data/accommodation/apartments/beach-villa-valentina-apartment IV-okrug-trogir.jpg</v>
      </c>
    </row>
    <row r="167" spans="1:19" ht="63.75">
      <c r="A167" s="342" t="s">
        <v>2557</v>
      </c>
      <c r="B167" s="372" t="s">
        <v>2606</v>
      </c>
      <c r="C167" s="334" t="s">
        <v>13</v>
      </c>
      <c r="D167" s="339" t="s">
        <v>2587</v>
      </c>
      <c r="E167" s="373" t="s">
        <v>2588</v>
      </c>
      <c r="F167" s="335" t="s">
        <v>2585</v>
      </c>
      <c r="G167" s="343" t="s">
        <v>2586</v>
      </c>
      <c r="H167" s="284" t="str">
        <f t="shared" ref="H167" si="19">"phone: "&amp;I167&amp;""</f>
        <v>phone: 00385 21 274 401</v>
      </c>
      <c r="I167" s="319" t="s">
        <v>2589</v>
      </c>
      <c r="L167" s="324" t="str">
        <f t="shared" ref="L167" si="20">"email:&lt;br&gt;&lt;a href='mailto:"&amp;M167&amp;"?subject=visitor visitokrug.com'&gt;"&amp;M167&amp;"&lt;/a&gt;&lt;hr&gt;"</f>
        <v>email:&lt;br&gt;&lt;a href='mailto:info@vipholidaybooker.com?subject=visitor visitokrug.com'&gt;info@vipholidaybooker.com&lt;/a&gt;&lt;hr&gt;</v>
      </c>
      <c r="M167" s="314" t="s">
        <v>2590</v>
      </c>
      <c r="N167" s="346" t="s">
        <v>2591</v>
      </c>
      <c r="O167" s="376" t="s">
        <v>2592</v>
      </c>
      <c r="P167" s="377" t="s">
        <v>2607</v>
      </c>
      <c r="Q167" s="326" t="s">
        <v>2177</v>
      </c>
      <c r="R167" t="s">
        <v>2608</v>
      </c>
      <c r="S167" s="371" t="str">
        <f t="shared" si="11"/>
        <v>http://www.visitokrug.com/okrug-trogir-map-data/accommodation/apartments/beach-villa-valentina-apartment VIII-okrug-trogir.jpg</v>
      </c>
    </row>
    <row r="168" spans="1:19" ht="63.75">
      <c r="A168" s="342" t="s">
        <v>2557</v>
      </c>
      <c r="B168" s="372" t="s">
        <v>2609</v>
      </c>
      <c r="C168" s="334" t="s">
        <v>13</v>
      </c>
      <c r="D168" s="339" t="s">
        <v>2587</v>
      </c>
      <c r="E168" s="373" t="s">
        <v>2588</v>
      </c>
      <c r="F168" s="335" t="s">
        <v>2585</v>
      </c>
      <c r="G168" s="343" t="s">
        <v>2586</v>
      </c>
      <c r="H168" s="284" t="str">
        <f t="shared" ref="H168" si="21">"phone: "&amp;I168&amp;""</f>
        <v>phone: 00385 21 274 401</v>
      </c>
      <c r="I168" s="319" t="s">
        <v>2589</v>
      </c>
      <c r="L168" s="324" t="str">
        <f t="shared" ref="L168" si="22">"email:&lt;br&gt;&lt;a href='mailto:"&amp;M168&amp;"?subject=visitor visitokrug.com'&gt;"&amp;M168&amp;"&lt;/a&gt;&lt;hr&gt;"</f>
        <v>email:&lt;br&gt;&lt;a href='mailto:info@vipholidaybooker.com?subject=visitor visitokrug.com'&gt;info@vipholidaybooker.com&lt;/a&gt;&lt;hr&gt;</v>
      </c>
      <c r="M168" s="314" t="s">
        <v>2590</v>
      </c>
      <c r="N168" s="346" t="s">
        <v>2591</v>
      </c>
      <c r="O168" s="376" t="s">
        <v>2592</v>
      </c>
      <c r="P168" s="343" t="s">
        <v>2610</v>
      </c>
      <c r="Q168" s="326" t="s">
        <v>2177</v>
      </c>
      <c r="R168" t="s">
        <v>2611</v>
      </c>
      <c r="S168" s="371" t="str">
        <f t="shared" si="11"/>
        <v>http://www.visitokrug.com/okrug-trogir-map-data/accommodation/apartments/beach-villa-valentina- apartment IX-okrug-trogir.jpg</v>
      </c>
    </row>
    <row r="169" spans="1:19" ht="63.75">
      <c r="A169" s="342" t="s">
        <v>2557</v>
      </c>
      <c r="B169" s="343" t="s">
        <v>2612</v>
      </c>
      <c r="C169" s="334" t="s">
        <v>13</v>
      </c>
      <c r="D169" s="339" t="s">
        <v>2587</v>
      </c>
      <c r="E169" s="373" t="s">
        <v>2588</v>
      </c>
      <c r="F169" s="335" t="s">
        <v>2585</v>
      </c>
      <c r="G169" s="343" t="s">
        <v>2586</v>
      </c>
      <c r="H169" s="284" t="str">
        <f t="shared" ref="H169" si="23">"phone: "&amp;I169&amp;""</f>
        <v>phone: 00385 21 274 401</v>
      </c>
      <c r="I169" s="319" t="s">
        <v>2589</v>
      </c>
      <c r="L169" s="324" t="str">
        <f t="shared" ref="L169" si="24">"email:&lt;br&gt;&lt;a href='mailto:"&amp;M169&amp;"?subject=visitor visitokrug.com'&gt;"&amp;M169&amp;"&lt;/a&gt;&lt;hr&gt;"</f>
        <v>email:&lt;br&gt;&lt;a href='mailto:info@vipholidaybooker.com?subject=visitor visitokrug.com'&gt;info@vipholidaybooker.com&lt;/a&gt;&lt;hr&gt;</v>
      </c>
      <c r="M169" s="314" t="s">
        <v>2590</v>
      </c>
      <c r="N169" s="346" t="s">
        <v>2591</v>
      </c>
      <c r="O169" s="376" t="s">
        <v>2592</v>
      </c>
      <c r="P169" s="374" t="s">
        <v>2613</v>
      </c>
      <c r="Q169" s="326" t="s">
        <v>2177</v>
      </c>
      <c r="R169" t="s">
        <v>2614</v>
      </c>
      <c r="S169" s="371" t="str">
        <f t="shared" si="11"/>
        <v>http://www.visitokrug.com/okrug-trogir-map-data/accommodation/apartments/beach-villa-valentina-apartment X-okrug-trogir.jpg</v>
      </c>
    </row>
    <row r="170" spans="1:19" ht="63.75">
      <c r="A170" s="342" t="s">
        <v>2557</v>
      </c>
      <c r="B170" s="343" t="s">
        <v>2615</v>
      </c>
      <c r="C170" s="334" t="s">
        <v>13</v>
      </c>
      <c r="D170" s="339" t="s">
        <v>2587</v>
      </c>
      <c r="E170" s="373" t="s">
        <v>2588</v>
      </c>
      <c r="F170" s="335" t="s">
        <v>2585</v>
      </c>
      <c r="G170" s="343" t="s">
        <v>2586</v>
      </c>
      <c r="H170" s="284" t="str">
        <f t="shared" ref="H170" si="25">"phone: "&amp;I170&amp;""</f>
        <v>phone: 00385 21 274 401</v>
      </c>
      <c r="I170" s="319" t="s">
        <v>2589</v>
      </c>
      <c r="L170" s="324" t="str">
        <f t="shared" ref="L170:L171" si="26">"email:&lt;br&gt;&lt;a href='mailto:"&amp;M170&amp;"?subject=visitor visitokrug.com'&gt;"&amp;M170&amp;"&lt;/a&gt;&lt;hr&gt;"</f>
        <v>email:&lt;br&gt;&lt;a href='mailto:info@vipholidaybooker.com?subject=visitor visitokrug.com'&gt;info@vipholidaybooker.com&lt;/a&gt;&lt;hr&gt;</v>
      </c>
      <c r="M170" s="314" t="s">
        <v>2590</v>
      </c>
      <c r="N170" s="346" t="s">
        <v>2591</v>
      </c>
      <c r="O170" s="376" t="s">
        <v>2592</v>
      </c>
      <c r="P170" s="374" t="s">
        <v>2616</v>
      </c>
      <c r="Q170" s="326" t="s">
        <v>2177</v>
      </c>
      <c r="R170" t="s">
        <v>2617</v>
      </c>
      <c r="S170" s="371" t="str">
        <f t="shared" si="11"/>
        <v>http://www.visitokrug.com/okrug-trogir-map-data/accommodation/apartments/beach-villa-valentina-apartment XI-okrug-trogir.jpg</v>
      </c>
    </row>
    <row r="171" spans="1:19" ht="204">
      <c r="A171" s="332" t="s">
        <v>2654</v>
      </c>
      <c r="B171" s="336" t="s">
        <v>2655</v>
      </c>
      <c r="C171" s="334" t="s">
        <v>2656</v>
      </c>
      <c r="D171" s="383" t="s">
        <v>2659</v>
      </c>
      <c r="E171" s="383" t="s">
        <v>2660</v>
      </c>
      <c r="F171" s="335" t="s">
        <v>2657</v>
      </c>
      <c r="G171" s="378" t="s">
        <v>2658</v>
      </c>
      <c r="J171" s="295" t="str">
        <f t="shared" ref="J171" si="27">"gsm: "&amp;K171&amp;""</f>
        <v>gsm: 00385 98428425</v>
      </c>
      <c r="K171" s="379" t="s">
        <v>2661</v>
      </c>
      <c r="L171" s="324" t="str">
        <f t="shared" si="26"/>
        <v>email:&lt;br&gt;&lt;a href='mailto:book@villazentrogir.com?subject=visitor visitokrug.com'&gt;book@villazentrogir.com&lt;/a&gt;&lt;hr&gt;</v>
      </c>
      <c r="M171" s="384" t="s">
        <v>2662</v>
      </c>
      <c r="N171" s="385" t="s">
        <v>2663</v>
      </c>
      <c r="O171" s="343" t="s">
        <v>2664</v>
      </c>
      <c r="P171" s="386" t="s">
        <v>2665</v>
      </c>
      <c r="Q171" s="326" t="s">
        <v>2177</v>
      </c>
      <c r="R171" t="s">
        <v>2666</v>
      </c>
      <c r="S171" s="371" t="str">
        <f t="shared" si="11"/>
        <v>http://www.visitokrug.com/okrug-trogir-map-data/accommodation/apartments/villazentrogir-trogir-okrug.jpg</v>
      </c>
    </row>
    <row r="172" spans="1:19" s="18" customFormat="1" ht="30">
      <c r="A172" s="143" t="s">
        <v>98</v>
      </c>
      <c r="B172" s="7" t="s">
        <v>2675</v>
      </c>
      <c r="C172" s="8" t="s">
        <v>13</v>
      </c>
      <c r="D172" s="9" t="s">
        <v>206</v>
      </c>
      <c r="E172" s="9" t="s">
        <v>207</v>
      </c>
      <c r="F172" s="22" t="s">
        <v>2259</v>
      </c>
      <c r="G172" s="29" t="s">
        <v>1124</v>
      </c>
      <c r="H172" s="273" t="str">
        <f>"phone: "&amp;I172&amp;""</f>
        <v xml:space="preserve">phone: </v>
      </c>
      <c r="I172" s="120"/>
      <c r="J172" s="133" t="str">
        <f t="shared" ref="J172:J178" si="28">"gsm: "&amp;K172&amp;""</f>
        <v>gsm: 00385 95 854 06 99</v>
      </c>
      <c r="K172" s="23" t="s">
        <v>210</v>
      </c>
      <c r="L172" s="274" t="str">
        <f t="shared" ref="L172:L178" si="29">"email:&lt;br&gt;&lt;a href='mailto:"&amp;M172&amp;"?subject=visitor visitokrug.com'&gt;"&amp;M172&amp;"&lt;/a&gt;&lt;hr&gt;"</f>
        <v>email:&lt;br&gt;&lt;a href='mailto:verona.schutze@t-online.de?subject=visitor visitokrug.com'&gt;verona.schutze@t-online.de&lt;/a&gt;&lt;hr&gt;</v>
      </c>
      <c r="M172" t="s">
        <v>211</v>
      </c>
      <c r="N172" s="6" t="s">
        <v>203</v>
      </c>
      <c r="O172" s="36" t="s">
        <v>235</v>
      </c>
      <c r="P172" s="16"/>
      <c r="Q172" s="39" t="s">
        <v>2177</v>
      </c>
      <c r="R172" s="17" t="s">
        <v>407</v>
      </c>
      <c r="S172" s="18" t="str">
        <f t="shared" ref="S172:S178" si="30">(Q172&amp;""&amp;R172)</f>
        <v>http://www.visitokrug.com/okrug-trogir-map-data/accommodation/apartments/villa-verona-okrug-trogir.jpg</v>
      </c>
    </row>
    <row r="173" spans="1:19" s="18" customFormat="1" ht="33.75">
      <c r="A173" s="120" t="s">
        <v>98</v>
      </c>
      <c r="B173" s="7" t="s">
        <v>2676</v>
      </c>
      <c r="C173" s="8" t="s">
        <v>13</v>
      </c>
      <c r="D173" s="9" t="s">
        <v>1265</v>
      </c>
      <c r="E173" s="9" t="s">
        <v>1267</v>
      </c>
      <c r="F173" s="10" t="s">
        <v>2266</v>
      </c>
      <c r="G173" s="129" t="s">
        <v>209</v>
      </c>
      <c r="H173" s="273" t="str">
        <f>"phone: "&amp;I173&amp;""</f>
        <v>phone: 00385 21 886 117</v>
      </c>
      <c r="I173" s="6" t="s">
        <v>1269</v>
      </c>
      <c r="J173" s="133" t="str">
        <f t="shared" si="28"/>
        <v>gsm: 00385 98 743 247</v>
      </c>
      <c r="K173" s="23" t="s">
        <v>1270</v>
      </c>
      <c r="L173" s="274" t="str">
        <f t="shared" si="29"/>
        <v>email:&lt;br&gt;&lt;a href='mailto:bougainvillea.okrug@gmail.com?subject=visitor visitokrug.com'&gt;bougainvillea.okrug@gmail.com&lt;/a&gt;&lt;hr&gt;</v>
      </c>
      <c r="M173" t="s">
        <v>1275</v>
      </c>
      <c r="N173" s="6" t="s">
        <v>1271</v>
      </c>
      <c r="O173" s="59" t="s">
        <v>1272</v>
      </c>
      <c r="P173" s="24"/>
      <c r="Q173" s="39" t="s">
        <v>2177</v>
      </c>
      <c r="R173" s="101" t="s">
        <v>1274</v>
      </c>
      <c r="S173" s="18" t="str">
        <f t="shared" si="30"/>
        <v>http://www.visitokrug.com/okrug-trogir-map-data/accommodation/apartments/villa-bougainvillea-okrug-trogir.jpg</v>
      </c>
    </row>
    <row r="174" spans="1:19" ht="76.5">
      <c r="A174" s="405" t="s">
        <v>2689</v>
      </c>
      <c r="B174" s="402" t="s">
        <v>2690</v>
      </c>
      <c r="C174" s="403" t="s">
        <v>13</v>
      </c>
      <c r="D174" s="388" t="s">
        <v>2692</v>
      </c>
      <c r="E174" s="388" t="s">
        <v>2693</v>
      </c>
      <c r="F174" s="404" t="s">
        <v>2691</v>
      </c>
      <c r="G174" s="406" t="s">
        <v>1355</v>
      </c>
      <c r="H174" s="273" t="str">
        <f>"phone: "&amp;I174&amp;""</f>
        <v>phone: 0038 763 045 119</v>
      </c>
      <c r="I174" s="409" t="s">
        <v>2697</v>
      </c>
      <c r="J174" s="133" t="str">
        <f t="shared" si="28"/>
        <v>gsm: 00385 91 939 01 93</v>
      </c>
      <c r="K174" s="407" t="s">
        <v>2694</v>
      </c>
      <c r="L174" s="274" t="str">
        <f t="shared" si="29"/>
        <v>email:&lt;br&gt;&lt;a href='mailto:villavinko@gmail.com?subject=visitor visitokrug.com'&gt;villavinko@gmail.com&lt;/a&gt;&lt;hr&gt;</v>
      </c>
      <c r="M174" s="408" t="s">
        <v>2695</v>
      </c>
      <c r="N174" s="365" t="s">
        <v>2698</v>
      </c>
      <c r="Q174" s="39" t="s">
        <v>2177</v>
      </c>
      <c r="R174" t="s">
        <v>2696</v>
      </c>
      <c r="S174" s="400" t="str">
        <f t="shared" si="30"/>
        <v>http://www.visitokrug.com/okrug-trogir-map-data/accommodation/apartments/villa-vinko-okrug-trogir.jpg</v>
      </c>
    </row>
    <row r="175" spans="1:19" ht="76.5">
      <c r="A175" s="414" t="s">
        <v>2557</v>
      </c>
      <c r="B175" s="416" t="s">
        <v>2701</v>
      </c>
      <c r="C175" s="412" t="s">
        <v>13</v>
      </c>
      <c r="D175" s="419" t="s">
        <v>2708</v>
      </c>
      <c r="E175" s="419" t="s">
        <v>2709</v>
      </c>
      <c r="F175" s="413" t="s">
        <v>2702</v>
      </c>
      <c r="G175" s="417" t="s">
        <v>803</v>
      </c>
      <c r="J175" s="133" t="str">
        <f t="shared" si="28"/>
        <v>gsm: 00385 917252111</v>
      </c>
      <c r="K175" t="s">
        <v>2703</v>
      </c>
      <c r="L175" s="274" t="str">
        <f t="shared" si="29"/>
        <v>email:&lt;br&gt;&lt;a href='mailto:marinabanovic2207@gmail.com?subject=visitor visitokrug.com'&gt;marinabanovic2207@gmail.com&lt;/a&gt;&lt;hr&gt;</v>
      </c>
      <c r="M175" s="410" t="s">
        <v>2704</v>
      </c>
      <c r="N175" s="415" t="s">
        <v>2705</v>
      </c>
      <c r="P175" s="418" t="s">
        <v>2706</v>
      </c>
      <c r="Q175" s="39" t="s">
        <v>2177</v>
      </c>
      <c r="R175" t="s">
        <v>2707</v>
      </c>
      <c r="S175" s="411" t="str">
        <f t="shared" si="30"/>
        <v>http://www.visitokrug.com/okrug-trogir-map-data/accommodation/apartments/apartmentadriarelax-okrug-trogir.jpg</v>
      </c>
    </row>
    <row r="176" spans="1:19" ht="51">
      <c r="A176" s="414" t="s">
        <v>2557</v>
      </c>
      <c r="B176" s="416" t="s">
        <v>2710</v>
      </c>
      <c r="C176" s="412" t="s">
        <v>88</v>
      </c>
      <c r="D176" s="420" t="s">
        <v>2713</v>
      </c>
      <c r="E176" s="388" t="s">
        <v>2714</v>
      </c>
      <c r="F176" s="413" t="s">
        <v>2711</v>
      </c>
      <c r="G176" s="417" t="s">
        <v>2712</v>
      </c>
      <c r="J176" s="133" t="str">
        <f t="shared" si="28"/>
        <v>gsm: 00385 98 94356 57</v>
      </c>
      <c r="K176" s="379" t="s">
        <v>2715</v>
      </c>
      <c r="L176" s="421" t="str">
        <f t="shared" si="29"/>
        <v>email:&lt;br&gt;&lt;a href='mailto:a.a.mikeli@arcor.de?subject=visitor visitokrug.com'&gt;a.a.mikeli@arcor.de&lt;/a&gt;&lt;hr&gt;</v>
      </c>
      <c r="M176" s="410" t="s">
        <v>2716</v>
      </c>
      <c r="N176" s="385" t="s">
        <v>2717</v>
      </c>
      <c r="Q176" s="39" t="s">
        <v>2177</v>
      </c>
      <c r="R176" t="s">
        <v>2718</v>
      </c>
      <c r="S176" s="411" t="str">
        <f t="shared" si="30"/>
        <v>http://www.visitokrug.com/okrug-trogir-map-data/accommodation/apartments/villa-mikeli-okrug-trogir.jpg</v>
      </c>
    </row>
    <row r="177" spans="1:19" ht="102">
      <c r="A177" s="422" t="s">
        <v>2557</v>
      </c>
      <c r="B177" t="s">
        <v>2720</v>
      </c>
      <c r="C177" s="412" t="s">
        <v>13</v>
      </c>
      <c r="D177" s="423" t="s">
        <v>2721</v>
      </c>
      <c r="E177" s="388" t="s">
        <v>2726</v>
      </c>
      <c r="F177" s="424" t="s">
        <v>2722</v>
      </c>
      <c r="G177" s="425" t="s">
        <v>27</v>
      </c>
      <c r="J177" s="133" t="str">
        <f t="shared" si="28"/>
        <v>gsm: 00385 992101652</v>
      </c>
      <c r="K177" s="426" t="s">
        <v>2723</v>
      </c>
      <c r="L177" s="421" t="str">
        <f t="shared" si="29"/>
        <v>email:&lt;br&gt;&lt;a href='mailto:apartmentmi.ciovo@gmail.com?subject=visitor visitokrug.com'&gt;apartmentmi.ciovo@gmail.com&lt;/a&gt;&lt;hr&gt;</v>
      </c>
      <c r="M177" s="429" t="s">
        <v>2724</v>
      </c>
      <c r="N177" s="427" t="s">
        <v>2725</v>
      </c>
      <c r="Q177" s="39" t="s">
        <v>2177</v>
      </c>
      <c r="R177" t="s">
        <v>2719</v>
      </c>
      <c r="S177" s="411" t="str">
        <f t="shared" si="30"/>
        <v>http://www.visitokrug.com/okrug-trogir-map-data/accommodation/apartments/apartment-mi-okrug-trogir.jpg</v>
      </c>
    </row>
    <row r="178" spans="1:19" ht="102">
      <c r="A178" s="433" t="s">
        <v>2557</v>
      </c>
      <c r="B178" s="435" t="s">
        <v>2727</v>
      </c>
      <c r="C178" s="431" t="s">
        <v>13</v>
      </c>
      <c r="D178" s="428" t="s">
        <v>2729</v>
      </c>
      <c r="E178" s="438" t="s">
        <v>2734</v>
      </c>
      <c r="F178" s="432" t="s">
        <v>1369</v>
      </c>
      <c r="G178" s="436" t="s">
        <v>2728</v>
      </c>
      <c r="J178" s="133" t="str">
        <f t="shared" si="28"/>
        <v>gsm: 00385 98 179 62 63</v>
      </c>
      <c r="K178" t="s">
        <v>2730</v>
      </c>
      <c r="L178" s="421" t="str">
        <f t="shared" si="29"/>
        <v>email:&lt;br&gt;&lt;a href='mailto:pero.ciovo@gmail.com?subject=visitor visitokrug.com'&gt;pero.ciovo@gmail.com&lt;/a&gt;&lt;hr&gt;</v>
      </c>
      <c r="M178" t="s">
        <v>2731</v>
      </c>
      <c r="N178" s="434" t="s">
        <v>2732</v>
      </c>
      <c r="P178" s="437" t="s">
        <v>2733</v>
      </c>
      <c r="Q178" s="39" t="s">
        <v>2177</v>
      </c>
      <c r="R178" t="s">
        <v>2735</v>
      </c>
      <c r="S178" s="430" t="str">
        <f t="shared" si="30"/>
        <v>http://www.visitokrug.com/okrug-trogir-map-data/accommodation/apartments/apartments-peric-okrug-trogir.jpg</v>
      </c>
    </row>
  </sheetData>
  <hyperlinks>
    <hyperlink ref="P4" r:id="rId1"/>
    <hyperlink ref="M2" r:id="rId2"/>
    <hyperlink ref="M3" r:id="rId3"/>
    <hyperlink ref="M4" r:id="rId4"/>
    <hyperlink ref="M5" r:id="rId5"/>
    <hyperlink ref="M6" r:id="rId6"/>
    <hyperlink ref="M7" r:id="rId7"/>
    <hyperlink ref="M8" r:id="rId8"/>
    <hyperlink ref="P8" r:id="rId9"/>
    <hyperlink ref="M10" r:id="rId10"/>
    <hyperlink ref="M11" r:id="rId11"/>
    <hyperlink ref="M13" r:id="rId12"/>
    <hyperlink ref="M14" r:id="rId13"/>
    <hyperlink ref="M15" r:id="rId14"/>
    <hyperlink ref="M16" r:id="rId15"/>
    <hyperlink ref="M17" r:id="rId16"/>
    <hyperlink ref="P17" r:id="rId17"/>
    <hyperlink ref="M18" r:id="rId18"/>
    <hyperlink ref="M20" r:id="rId19"/>
    <hyperlink ref="M21" r:id="rId20"/>
    <hyperlink ref="M24" r:id="rId21"/>
    <hyperlink ref="M25" r:id="rId22"/>
    <hyperlink ref="M26" r:id="rId23"/>
    <hyperlink ref="M27" r:id="rId24"/>
    <hyperlink ref="M28" r:id="rId25"/>
    <hyperlink ref="M30" r:id="rId26"/>
    <hyperlink ref="P30" r:id="rId27"/>
    <hyperlink ref="M31" r:id="rId28"/>
    <hyperlink ref="M34" r:id="rId29"/>
    <hyperlink ref="M35" r:id="rId30"/>
    <hyperlink ref="M36" r:id="rId31"/>
    <hyperlink ref="P36" r:id="rId32"/>
    <hyperlink ref="M37" r:id="rId33"/>
    <hyperlink ref="M38" r:id="rId34"/>
    <hyperlink ref="M39" r:id="rId35"/>
    <hyperlink ref="M40" r:id="rId36"/>
    <hyperlink ref="M42" r:id="rId37"/>
    <hyperlink ref="P45" r:id="rId38"/>
    <hyperlink ref="M44" r:id="rId39"/>
    <hyperlink ref="M45" r:id="rId40"/>
    <hyperlink ref="M46" r:id="rId41"/>
    <hyperlink ref="M48" r:id="rId42"/>
    <hyperlink ref="P44" r:id="rId43"/>
    <hyperlink ref="P48" r:id="rId44"/>
    <hyperlink ref="M47" r:id="rId45"/>
    <hyperlink ref="P47" r:id="rId46"/>
    <hyperlink ref="M49" r:id="rId47"/>
    <hyperlink ref="M50" r:id="rId48"/>
    <hyperlink ref="M51" r:id="rId49"/>
    <hyperlink ref="M54" r:id="rId50"/>
    <hyperlink ref="M55" r:id="rId51"/>
    <hyperlink ref="M56" r:id="rId52"/>
    <hyperlink ref="M57" r:id="rId53"/>
    <hyperlink ref="M58" r:id="rId54"/>
    <hyperlink ref="M60" r:id="rId55"/>
    <hyperlink ref="M61" r:id="rId56"/>
    <hyperlink ref="M62" r:id="rId57"/>
    <hyperlink ref="M63" r:id="rId58"/>
    <hyperlink ref="M64" r:id="rId59"/>
    <hyperlink ref="P66" r:id="rId60"/>
    <hyperlink ref="P67" r:id="rId61"/>
    <hyperlink ref="M69" r:id="rId62"/>
    <hyperlink ref="M72" r:id="rId63"/>
    <hyperlink ref="M73" r:id="rId64"/>
    <hyperlink ref="M75" r:id="rId65"/>
    <hyperlink ref="M76" r:id="rId66"/>
    <hyperlink ref="M78" r:id="rId67"/>
    <hyperlink ref="M79" r:id="rId68"/>
    <hyperlink ref="M80" r:id="rId69"/>
    <hyperlink ref="M81" r:id="rId70"/>
    <hyperlink ref="P81" r:id="rId71"/>
    <hyperlink ref="M82" r:id="rId72"/>
    <hyperlink ref="M83" r:id="rId73"/>
    <hyperlink ref="M87" r:id="rId74"/>
    <hyperlink ref="M88" r:id="rId75"/>
    <hyperlink ref="M92" r:id="rId76"/>
    <hyperlink ref="M93" r:id="rId77"/>
    <hyperlink ref="M94" r:id="rId78"/>
    <hyperlink ref="P94" r:id="rId79"/>
    <hyperlink ref="M96" r:id="rId80"/>
    <hyperlink ref="P96" r:id="rId81"/>
    <hyperlink ref="M98" r:id="rId82"/>
    <hyperlink ref="M102" r:id="rId83"/>
    <hyperlink ref="M103" r:id="rId84"/>
    <hyperlink ref="M104" r:id="rId85"/>
    <hyperlink ref="M105" r:id="rId86"/>
    <hyperlink ref="P105" r:id="rId87"/>
    <hyperlink ref="M106" r:id="rId88"/>
    <hyperlink ref="M108" r:id="rId89"/>
    <hyperlink ref="P108" r:id="rId90"/>
    <hyperlink ref="M109" r:id="rId91"/>
    <hyperlink ref="M110" r:id="rId92"/>
    <hyperlink ref="P110" r:id="rId93"/>
    <hyperlink ref="M111" r:id="rId94"/>
    <hyperlink ref="M112" r:id="rId95"/>
    <hyperlink ref="M113" r:id="rId96"/>
    <hyperlink ref="M115" r:id="rId97"/>
    <hyperlink ref="M116" r:id="rId98"/>
    <hyperlink ref="M118" r:id="rId99"/>
    <hyperlink ref="P118" r:id="rId100"/>
    <hyperlink ref="M119" r:id="rId101"/>
    <hyperlink ref="M120" r:id="rId102"/>
    <hyperlink ref="M121" r:id="rId103"/>
    <hyperlink ref="M123" r:id="rId104"/>
    <hyperlink ref="P123" r:id="rId105"/>
    <hyperlink ref="M124" r:id="rId106"/>
    <hyperlink ref="P124" r:id="rId107"/>
    <hyperlink ref="M125" r:id="rId108"/>
    <hyperlink ref="P135" r:id="rId109"/>
    <hyperlink ref="M19" r:id="rId110"/>
    <hyperlink ref="M22" r:id="rId111"/>
    <hyperlink ref="P22" r:id="rId112"/>
    <hyperlink ref="M23" r:id="rId113"/>
    <hyperlink ref="M29" r:id="rId114"/>
    <hyperlink ref="P29" r:id="rId115"/>
    <hyperlink ref="M32" r:id="rId116"/>
    <hyperlink ref="M33" r:id="rId117"/>
    <hyperlink ref="M41" r:id="rId118"/>
    <hyperlink ref="M43" r:id="rId119"/>
    <hyperlink ref="P43" r:id="rId120"/>
    <hyperlink ref="M52" r:id="rId121"/>
    <hyperlink ref="P52" r:id="rId122"/>
    <hyperlink ref="M53" r:id="rId123"/>
    <hyperlink ref="P53" r:id="rId124"/>
    <hyperlink ref="M59" r:id="rId125"/>
    <hyperlink ref="P59" r:id="rId126"/>
    <hyperlink ref="M65" r:id="rId127"/>
    <hyperlink ref="P65" r:id="rId128"/>
    <hyperlink ref="M68" r:id="rId129"/>
    <hyperlink ref="P68" r:id="rId130"/>
    <hyperlink ref="M70" r:id="rId131"/>
    <hyperlink ref="M71" r:id="rId132"/>
    <hyperlink ref="M74" r:id="rId133"/>
    <hyperlink ref="P74" r:id="rId134"/>
    <hyperlink ref="M77" r:id="rId135"/>
    <hyperlink ref="P77" r:id="rId136"/>
    <hyperlink ref="M91" r:id="rId137"/>
    <hyperlink ref="M97" r:id="rId138"/>
    <hyperlink ref="M99" r:id="rId139"/>
    <hyperlink ref="P99" r:id="rId140"/>
    <hyperlink ref="M101" r:id="rId141"/>
    <hyperlink ref="P107" r:id="rId142"/>
    <hyperlink ref="M114" r:id="rId143"/>
    <hyperlink ref="P114" r:id="rId144"/>
    <hyperlink ref="P117" r:id="rId145"/>
    <hyperlink ref="M122" r:id="rId146"/>
    <hyperlink ref="P122" r:id="rId147"/>
    <hyperlink ref="Q2" r:id="rId148"/>
    <hyperlink ref="P141" r:id="rId149"/>
    <hyperlink ref="P143" r:id="rId150"/>
    <hyperlink ref="P154" r:id="rId151"/>
    <hyperlink ref="P158" r:id="rId152"/>
    <hyperlink ref="M161" r:id="rId153"/>
    <hyperlink ref="M162" r:id="rId154"/>
    <hyperlink ref="M163" r:id="rId155"/>
    <hyperlink ref="P163" r:id="rId156"/>
    <hyperlink ref="M164" r:id="rId157"/>
    <hyperlink ref="P164" r:id="rId158"/>
    <hyperlink ref="M165" r:id="rId159"/>
    <hyperlink ref="P165" r:id="rId160"/>
    <hyperlink ref="M166" r:id="rId161"/>
    <hyperlink ref="M167" r:id="rId162"/>
    <hyperlink ref="P167" r:id="rId163"/>
    <hyperlink ref="M168" r:id="rId164"/>
    <hyperlink ref="M169" r:id="rId165"/>
    <hyperlink ref="M170" r:id="rId166"/>
    <hyperlink ref="M171" r:id="rId167"/>
    <hyperlink ref="P175" r:id="rId168"/>
    <hyperlink ref="P178" r:id="rId169"/>
    <hyperlink ref="M66" r:id="rId170"/>
  </hyperlinks>
  <pageMargins left="0.7" right="0.7" top="0.75" bottom="0.75" header="0.3" footer="0.3"/>
  <pageSetup paperSize="9" orientation="portrait" verticalDpi="0" r:id="rId17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A4" workbookViewId="0">
      <selection activeCell="A7" sqref="A7"/>
    </sheetView>
  </sheetViews>
  <sheetFormatPr defaultColWidth="9.140625" defaultRowHeight="15"/>
  <cols>
    <col min="1" max="1" width="17" customWidth="1"/>
    <col min="2" max="2" width="24.28515625" customWidth="1"/>
    <col min="3" max="3" width="18.5703125" customWidth="1"/>
    <col min="4" max="4" width="13" customWidth="1"/>
    <col min="5" max="5" width="19.85546875" customWidth="1"/>
    <col min="6" max="6" width="34.42578125" customWidth="1"/>
    <col min="7" max="7" width="35.140625" customWidth="1"/>
    <col min="8" max="8" width="21" customWidth="1"/>
    <col min="9" max="9" width="20" customWidth="1"/>
    <col min="10" max="10" width="24.140625" customWidth="1"/>
    <col min="11" max="11" width="32.85546875" customWidth="1"/>
    <col min="12" max="12" width="90.5703125" customWidth="1"/>
    <col min="13" max="13" width="44" customWidth="1"/>
    <col min="14" max="14" width="36.5703125" customWidth="1"/>
    <col min="15" max="15" width="27.28515625" customWidth="1"/>
    <col min="16" max="16" width="39.28515625" customWidth="1"/>
    <col min="17" max="17" width="75.5703125" customWidth="1"/>
    <col min="18" max="18" width="39.85546875" customWidth="1"/>
    <col min="19" max="19" width="92.425781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6" t="s">
        <v>134</v>
      </c>
      <c r="B2" s="33" t="s">
        <v>131</v>
      </c>
      <c r="C2" s="147" t="s">
        <v>13</v>
      </c>
      <c r="D2" s="35" t="s">
        <v>132</v>
      </c>
      <c r="E2" s="35" t="s">
        <v>133</v>
      </c>
      <c r="F2" s="158" t="s">
        <v>2228</v>
      </c>
      <c r="G2" s="36" t="s">
        <v>135</v>
      </c>
      <c r="H2" s="36" t="str">
        <f>"phone: "&amp;I2&amp;""</f>
        <v>phone: 00385 21 886 009</v>
      </c>
      <c r="I2" s="37" t="s">
        <v>136</v>
      </c>
      <c r="J2" s="271" t="str">
        <f>"gsm: "&amp;K2&amp;""</f>
        <v>gsm: 00385 91 913 83 06</v>
      </c>
      <c r="K2" s="57" t="s">
        <v>137</v>
      </c>
      <c r="L2" s="272" t="str">
        <f>"email:&lt;br&gt;&lt;a href='mailto:"&amp;M2&amp;"?subject=visitor visitokrug.com'&gt;"&amp;M2&amp;"&lt;/a&gt;&lt;hr&gt;"</f>
        <v>email:&lt;br&gt;&lt;a href='mailto:martinis19@gmail.com?subject=visitor visitokrug.com'&gt;martinis19@gmail.com&lt;/a&gt;&lt;hr&gt;</v>
      </c>
      <c r="M2" s="223" t="s">
        <v>138</v>
      </c>
      <c r="N2" s="6" t="s">
        <v>129</v>
      </c>
      <c r="O2" s="33" t="s">
        <v>130</v>
      </c>
      <c r="P2" s="41"/>
      <c r="Q2" t="s">
        <v>2177</v>
      </c>
      <c r="R2" s="17" t="s">
        <v>399</v>
      </c>
      <c r="S2" s="18" t="str">
        <f>(Q2&amp;""&amp;R2)</f>
        <v>http://www.visitokrug.com/okrug-trogir-map-data/accommodation/apartments/apartman-martinis-okrug-trogir.jpg</v>
      </c>
    </row>
    <row r="3" spans="1:19" s="18" customFormat="1" ht="36">
      <c r="A3" s="6" t="s">
        <v>134</v>
      </c>
      <c r="B3" s="7" t="s">
        <v>269</v>
      </c>
      <c r="C3" s="147" t="s">
        <v>270</v>
      </c>
      <c r="D3" s="9" t="s">
        <v>271</v>
      </c>
      <c r="E3" s="9" t="s">
        <v>272</v>
      </c>
      <c r="F3" s="161" t="s">
        <v>2229</v>
      </c>
      <c r="G3" s="29" t="s">
        <v>274</v>
      </c>
      <c r="H3" s="36" t="str">
        <f t="shared" ref="H3:H53" si="0">"phone: "&amp;I3&amp;""</f>
        <v>phone: 00385 21 887 451</v>
      </c>
      <c r="I3" s="6" t="s">
        <v>275</v>
      </c>
      <c r="J3" s="271" t="str">
        <f t="shared" ref="J3:J53" si="1">"gsm: "&amp;K3&amp;""</f>
        <v>gsm: 00385 91 202 14 37</v>
      </c>
      <c r="K3" s="48" t="s">
        <v>276</v>
      </c>
      <c r="L3" s="272" t="str">
        <f t="shared" ref="L3:L53" si="2">"email:&lt;br&gt;&lt;a href='mailto:"&amp;M3&amp;"?subject=visitor visitokrug.com'&gt;"&amp;M3&amp;"&lt;/a&gt;&lt;hr&gt;"</f>
        <v>email:&lt;br&gt;&lt;a href='mailto:apartmani.mila@gmail.com+J53N43J31:J45J31:J43?subject=visitor visitokrug.com'&gt;apartmani.mila@gmail.com+J53N43J31:J45J31:J43&lt;/a&gt;&lt;hr&gt;</v>
      </c>
      <c r="M3" s="14" t="s">
        <v>386</v>
      </c>
      <c r="N3" s="6" t="s">
        <v>277</v>
      </c>
      <c r="O3" s="36" t="s">
        <v>278</v>
      </c>
      <c r="P3" s="16"/>
      <c r="Q3" t="s">
        <v>2177</v>
      </c>
      <c r="R3" s="17" t="s">
        <v>415</v>
      </c>
      <c r="S3" s="18" t="str">
        <f t="shared" ref="S3:S53" si="3">(Q3&amp;""&amp;R3)</f>
        <v>http://www.visitokrug.com/okrug-trogir-map-data/accommodation/apartments/apartmani-mila-okrug-trogir.jpg</v>
      </c>
    </row>
    <row r="4" spans="1:19" s="18" customFormat="1" ht="36">
      <c r="A4" s="55" t="s">
        <v>134</v>
      </c>
      <c r="B4" s="7" t="s">
        <v>297</v>
      </c>
      <c r="C4" s="147" t="s">
        <v>13</v>
      </c>
      <c r="D4" s="9" t="s">
        <v>1451</v>
      </c>
      <c r="E4" s="9" t="s">
        <v>1452</v>
      </c>
      <c r="F4" s="161" t="s">
        <v>2147</v>
      </c>
      <c r="G4" s="29" t="s">
        <v>299</v>
      </c>
      <c r="H4" s="36" t="str">
        <f t="shared" si="0"/>
        <v>phone: 00385 21 886 948</v>
      </c>
      <c r="I4" s="6" t="s">
        <v>300</v>
      </c>
      <c r="J4" s="271" t="str">
        <f t="shared" si="1"/>
        <v>gsm: 00385 98 981 20 10</v>
      </c>
      <c r="K4" s="48" t="s">
        <v>301</v>
      </c>
      <c r="L4" s="272" t="str">
        <f t="shared" si="2"/>
        <v>email:&lt;br&gt;&lt;a href='mailto:ljiljana.jaman1@gmail.com?subject=visitor visitokrug.com'&gt;ljiljana.jaman1@gmail.com&lt;/a&gt;&lt;hr&gt;</v>
      </c>
      <c r="M4" s="14" t="s">
        <v>302</v>
      </c>
      <c r="N4" s="6" t="s">
        <v>303</v>
      </c>
      <c r="O4" s="36" t="s">
        <v>304</v>
      </c>
      <c r="P4" s="24" t="s">
        <v>305</v>
      </c>
      <c r="Q4" t="s">
        <v>2177</v>
      </c>
      <c r="R4" s="17" t="s">
        <v>417</v>
      </c>
      <c r="S4" s="18" t="str">
        <f t="shared" si="3"/>
        <v>http://www.visitokrug.com/okrug-trogir-map-data/accommodation/apartments/apartmani-jaman2-okrug-trogir.jpg</v>
      </c>
    </row>
    <row r="5" spans="1:19" s="18" customFormat="1" ht="24.75">
      <c r="A5" s="6" t="s">
        <v>134</v>
      </c>
      <c r="B5" s="33" t="s">
        <v>377</v>
      </c>
      <c r="C5" s="147" t="s">
        <v>13</v>
      </c>
      <c r="D5" s="35" t="s">
        <v>378</v>
      </c>
      <c r="E5" s="35" t="s">
        <v>379</v>
      </c>
      <c r="F5" s="158" t="s">
        <v>2230</v>
      </c>
      <c r="G5" s="36" t="s">
        <v>381</v>
      </c>
      <c r="H5" s="36" t="str">
        <f t="shared" si="0"/>
        <v xml:space="preserve">phone: </v>
      </c>
      <c r="I5" s="37"/>
      <c r="J5" s="271" t="str">
        <f t="shared" si="1"/>
        <v>gsm: 00385 98 288 474</v>
      </c>
      <c r="K5" s="57" t="s">
        <v>382</v>
      </c>
      <c r="L5" s="272" t="str">
        <f t="shared" si="2"/>
        <v>email:&lt;br&gt;&lt;a href='mailto:zagreb.bella@gmail.com?subject=visitor visitokrug.com'&gt;zagreb.bella@gmail.com&lt;/a&gt;&lt;hr&gt;</v>
      </c>
      <c r="M5" s="223" t="s">
        <v>383</v>
      </c>
      <c r="N5" s="6" t="s">
        <v>384</v>
      </c>
      <c r="O5" s="33" t="s">
        <v>385</v>
      </c>
      <c r="P5" s="41"/>
      <c r="Q5" t="s">
        <v>2177</v>
      </c>
      <c r="R5" s="17" t="s">
        <v>426</v>
      </c>
      <c r="S5" s="18" t="str">
        <f t="shared" si="3"/>
        <v>http://www.visitokrug.com/okrug-trogir-map-data/accommodation/apartments/apartman-studio-nina-okrug-trogir.jpg</v>
      </c>
    </row>
    <row r="6" spans="1:19" s="18" customFormat="1" ht="24.75">
      <c r="A6" s="6" t="s">
        <v>134</v>
      </c>
      <c r="B6" s="33" t="s">
        <v>437</v>
      </c>
      <c r="C6" s="147" t="s">
        <v>13</v>
      </c>
      <c r="D6" s="35" t="s">
        <v>438</v>
      </c>
      <c r="E6" s="35" t="s">
        <v>439</v>
      </c>
      <c r="F6" s="158" t="s">
        <v>2071</v>
      </c>
      <c r="G6" s="36" t="s">
        <v>441</v>
      </c>
      <c r="H6" s="36" t="str">
        <f t="shared" si="0"/>
        <v>phone: 00385 21 886 334</v>
      </c>
      <c r="I6" s="37" t="s">
        <v>442</v>
      </c>
      <c r="J6" s="271" t="str">
        <f t="shared" si="1"/>
        <v>gsm: 0049 171 302 28 03</v>
      </c>
      <c r="K6" s="57" t="s">
        <v>443</v>
      </c>
      <c r="L6" s="272" t="str">
        <f t="shared" si="2"/>
        <v>email:&lt;br&gt;&lt;a href='mailto:mail@apartmani-zivaljic.com?subject=visitor visitokrug.com'&gt;mail@apartmani-zivaljic.com&lt;/a&gt;&lt;hr&gt;</v>
      </c>
      <c r="M6" s="223" t="s">
        <v>444</v>
      </c>
      <c r="N6" s="6" t="s">
        <v>445</v>
      </c>
      <c r="O6" s="36" t="s">
        <v>455</v>
      </c>
      <c r="P6" s="39" t="s">
        <v>446</v>
      </c>
      <c r="Q6" t="s">
        <v>2177</v>
      </c>
      <c r="R6" s="265" t="s">
        <v>880</v>
      </c>
      <c r="S6" s="18" t="str">
        <f t="shared" si="3"/>
        <v>http://www.visitokrug.com/okrug-trogir-map-data/accommodation/apartments/villa-zivaljic-okrug-trogir.jpg</v>
      </c>
    </row>
    <row r="7" spans="1:19" s="18" customFormat="1" ht="25.5">
      <c r="A7" s="77" t="s">
        <v>134</v>
      </c>
      <c r="B7" s="142" t="s">
        <v>498</v>
      </c>
      <c r="C7" s="64" t="s">
        <v>13</v>
      </c>
      <c r="D7" s="148" t="s">
        <v>499</v>
      </c>
      <c r="E7" s="148" t="s">
        <v>500</v>
      </c>
      <c r="F7" s="75" t="s">
        <v>2074</v>
      </c>
      <c r="G7" s="165" t="s">
        <v>502</v>
      </c>
      <c r="H7" s="36" t="str">
        <f t="shared" si="0"/>
        <v>phone: 00385 21 886 871</v>
      </c>
      <c r="I7" s="77" t="s">
        <v>503</v>
      </c>
      <c r="J7" s="271" t="str">
        <f t="shared" si="1"/>
        <v>gsm: 00385 91 919 99 77</v>
      </c>
      <c r="K7" s="197" t="s">
        <v>504</v>
      </c>
      <c r="L7" s="272" t="str">
        <f t="shared" si="2"/>
        <v>email:&lt;br&gt;&lt;a href='mailto:info.curic@gmail.com?subject=visitor visitokrug.com'&gt;info.curic@gmail.com&lt;/a&gt;&lt;hr&gt;</v>
      </c>
      <c r="M7" s="227" t="s">
        <v>573</v>
      </c>
      <c r="N7" s="70" t="s">
        <v>505</v>
      </c>
      <c r="O7" s="70"/>
      <c r="P7" s="249"/>
      <c r="Q7" t="s">
        <v>2177</v>
      </c>
      <c r="R7" s="254" t="s">
        <v>2197</v>
      </c>
      <c r="S7" s="18" t="str">
        <f t="shared" si="3"/>
        <v>http://www.visitokrug.com/okrug-trogir-map-data/accommodation/apartments/apartmani-curic-okrug-togir.jpg</v>
      </c>
    </row>
    <row r="8" spans="1:19" s="18" customFormat="1" ht="38.25">
      <c r="A8" s="62" t="s">
        <v>134</v>
      </c>
      <c r="B8" s="63" t="s">
        <v>506</v>
      </c>
      <c r="C8" s="64" t="s">
        <v>507</v>
      </c>
      <c r="D8" s="148" t="s">
        <v>2220</v>
      </c>
      <c r="E8" s="148" t="s">
        <v>2221</v>
      </c>
      <c r="F8" s="75" t="s">
        <v>2075</v>
      </c>
      <c r="G8" s="83" t="s">
        <v>511</v>
      </c>
      <c r="H8" s="36" t="str">
        <f t="shared" si="0"/>
        <v xml:space="preserve">phone: </v>
      </c>
      <c r="I8" s="62"/>
      <c r="J8" s="271" t="str">
        <f t="shared" si="1"/>
        <v>gsm: 00385 95 814 01 13</v>
      </c>
      <c r="K8" s="68" t="s">
        <v>512</v>
      </c>
      <c r="L8" s="272" t="str">
        <f t="shared" si="2"/>
        <v>email:&lt;br&gt;&lt;a href='mailto:apartmenrsvillanatali@gmail.com?subject=visitor visitokrug.com'&gt;apartmenrsvillanatali@gmail.com&lt;/a&gt;&lt;hr&gt;</v>
      </c>
      <c r="M8" s="69" t="s">
        <v>513</v>
      </c>
      <c r="N8" s="70" t="s">
        <v>514</v>
      </c>
      <c r="O8" s="81" t="s">
        <v>78</v>
      </c>
      <c r="P8" s="82" t="s">
        <v>881</v>
      </c>
      <c r="Q8" t="s">
        <v>2177</v>
      </c>
      <c r="R8" s="72" t="s">
        <v>564</v>
      </c>
      <c r="S8" s="18" t="str">
        <f t="shared" si="3"/>
        <v>http://www.visitokrug.com/okrug-trogir-map-data/accommodation/apartments/apartments-villa-natali-okrug-trogir.jpg</v>
      </c>
    </row>
    <row r="9" spans="1:19" s="18" customFormat="1" ht="45">
      <c r="A9" s="140" t="s">
        <v>134</v>
      </c>
      <c r="B9" s="144" t="s">
        <v>608</v>
      </c>
      <c r="C9" s="64" t="s">
        <v>169</v>
      </c>
      <c r="D9" s="149" t="s">
        <v>609</v>
      </c>
      <c r="E9" s="149" t="s">
        <v>610</v>
      </c>
      <c r="F9" s="161" t="s">
        <v>2083</v>
      </c>
      <c r="G9" s="170" t="s">
        <v>613</v>
      </c>
      <c r="H9" s="36" t="str">
        <f t="shared" si="0"/>
        <v>phone: 00385 21 886 360</v>
      </c>
      <c r="I9" s="140" t="s">
        <v>612</v>
      </c>
      <c r="J9" s="271" t="str">
        <f t="shared" si="1"/>
        <v>gsm: 00385 98 184 52 78</v>
      </c>
      <c r="K9" s="201" t="s">
        <v>614</v>
      </c>
      <c r="L9" s="272" t="str">
        <f t="shared" si="2"/>
        <v>email:&lt;br&gt;&lt;a href='mailto:ana.bareta.st@gmail.com?subject=visitor visitokrug.com'&gt;ana.bareta.st@gmail.com&lt;/a&gt;&lt;hr&gt;</v>
      </c>
      <c r="M9" s="226" t="s">
        <v>615</v>
      </c>
      <c r="N9" s="6" t="s">
        <v>616</v>
      </c>
      <c r="O9" s="59" t="s">
        <v>617</v>
      </c>
      <c r="P9" s="253"/>
      <c r="Q9" t="s">
        <v>2177</v>
      </c>
      <c r="R9" s="263" t="s">
        <v>2200</v>
      </c>
      <c r="S9" s="18" t="str">
        <f t="shared" si="3"/>
        <v>http://www.visitokrug.com/okrug-trogir-map-data/accommodation/apartments/apartmani-petra-okrug-trogir.jpg</v>
      </c>
    </row>
    <row r="10" spans="1:19" s="18" customFormat="1" ht="36">
      <c r="A10" s="140" t="s">
        <v>134</v>
      </c>
      <c r="B10" s="144" t="s">
        <v>628</v>
      </c>
      <c r="C10" s="147" t="s">
        <v>13</v>
      </c>
      <c r="D10" s="149" t="s">
        <v>629</v>
      </c>
      <c r="E10" s="149" t="s">
        <v>630</v>
      </c>
      <c r="F10" s="158" t="s">
        <v>2085</v>
      </c>
      <c r="G10" s="145" t="s">
        <v>2043</v>
      </c>
      <c r="H10" s="36" t="str">
        <f t="shared" si="0"/>
        <v>phone: 00385 21 887 339</v>
      </c>
      <c r="I10" s="124" t="s">
        <v>632</v>
      </c>
      <c r="J10" s="271" t="str">
        <f t="shared" si="1"/>
        <v>gsm: 00385 91 189 19 55</v>
      </c>
      <c r="K10" s="194" t="s">
        <v>633</v>
      </c>
      <c r="L10" s="272" t="str">
        <f t="shared" si="2"/>
        <v>email:&lt;br&gt;&lt;a href='mailto:info@dobricic.com?subject=visitor visitokrug.com'&gt;info@dobricic.com&lt;/a&gt;&lt;hr&gt;</v>
      </c>
      <c r="M10" s="226" t="s">
        <v>634</v>
      </c>
      <c r="N10" s="6" t="s">
        <v>635</v>
      </c>
      <c r="O10" s="6" t="s">
        <v>636</v>
      </c>
      <c r="P10" s="86" t="s">
        <v>637</v>
      </c>
      <c r="Q10" t="s">
        <v>2177</v>
      </c>
      <c r="R10" s="263" t="s">
        <v>728</v>
      </c>
      <c r="S10" s="18" t="str">
        <f t="shared" si="3"/>
        <v>http://www.visitokrug.com/okrug-trogir-map-data/accommodation/apartments/apartmani-dobricic-okrug-trogir.jpg</v>
      </c>
    </row>
    <row r="11" spans="1:19" s="18" customFormat="1" ht="38.25">
      <c r="A11" s="62" t="s">
        <v>134</v>
      </c>
      <c r="B11" s="63" t="s">
        <v>757</v>
      </c>
      <c r="C11" s="64" t="s">
        <v>507</v>
      </c>
      <c r="D11" s="65" t="s">
        <v>758</v>
      </c>
      <c r="E11" s="65" t="s">
        <v>759</v>
      </c>
      <c r="F11" s="66" t="s">
        <v>2094</v>
      </c>
      <c r="G11" s="67" t="s">
        <v>761</v>
      </c>
      <c r="H11" s="36" t="str">
        <f t="shared" si="0"/>
        <v>phone: 00385 21 887 635</v>
      </c>
      <c r="I11" s="119" t="s">
        <v>762</v>
      </c>
      <c r="J11" s="271" t="str">
        <f t="shared" si="1"/>
        <v>gsm: 00385 91 444 48 72</v>
      </c>
      <c r="K11" s="99" t="s">
        <v>763</v>
      </c>
      <c r="L11" s="272" t="str">
        <f t="shared" si="2"/>
        <v>email:&lt;br&gt;&lt;a href='mailto:astramaris@gmail.com?subject=visitor visitokrug.com'&gt;astramaris@gmail.com&lt;/a&gt;&lt;hr&gt;</v>
      </c>
      <c r="M11" s="69" t="s">
        <v>764</v>
      </c>
      <c r="N11" s="70" t="s">
        <v>765</v>
      </c>
      <c r="O11" s="70"/>
      <c r="P11" s="71"/>
      <c r="Q11" t="s">
        <v>2177</v>
      </c>
      <c r="R11" s="100" t="s">
        <v>2203</v>
      </c>
      <c r="S11" s="18" t="str">
        <f t="shared" si="3"/>
        <v>http://www.visitokrug.com/okrug-trogir-map-data/accommodation/apartments/astra-maris-apartments-okrug-trogir.jpg</v>
      </c>
    </row>
    <row r="12" spans="1:19" s="18" customFormat="1" ht="25.5">
      <c r="A12" s="62" t="s">
        <v>134</v>
      </c>
      <c r="B12" s="63" t="s">
        <v>783</v>
      </c>
      <c r="C12" s="64" t="s">
        <v>13</v>
      </c>
      <c r="D12" s="65" t="s">
        <v>784</v>
      </c>
      <c r="E12" s="65" t="s">
        <v>785</v>
      </c>
      <c r="F12" s="75" t="s">
        <v>2095</v>
      </c>
      <c r="G12" s="83" t="s">
        <v>787</v>
      </c>
      <c r="H12" s="36" t="str">
        <f t="shared" si="0"/>
        <v>phone: 00385 21 572 010</v>
      </c>
      <c r="I12" s="62" t="s">
        <v>788</v>
      </c>
      <c r="J12" s="271" t="str">
        <f t="shared" si="1"/>
        <v>gsm: 00385 95 822 10 34</v>
      </c>
      <c r="K12" s="99" t="s">
        <v>772</v>
      </c>
      <c r="L12" s="272" t="str">
        <f t="shared" si="2"/>
        <v>email:&lt;br&gt;&lt;a href='mailto:apartmani.tatinje@gmail.com?subject=visitor visitokrug.com'&gt;apartmani.tatinje@gmail.com&lt;/a&gt;&lt;hr&gt;</v>
      </c>
      <c r="M12" s="69" t="s">
        <v>789</v>
      </c>
      <c r="N12" s="70" t="s">
        <v>790</v>
      </c>
      <c r="O12" s="81"/>
      <c r="P12" s="82" t="s">
        <v>884</v>
      </c>
      <c r="Q12" t="s">
        <v>2177</v>
      </c>
      <c r="R12" s="100" t="s">
        <v>842</v>
      </c>
      <c r="S12" s="18" t="str">
        <f t="shared" si="3"/>
        <v>http://www.visitokrug.com/okrug-trogir-map-data/accommodation/apartments/vila-tatinja-okrug-trogir.jpg</v>
      </c>
    </row>
    <row r="13" spans="1:19" s="18" customFormat="1" ht="38.25">
      <c r="A13" s="62" t="s">
        <v>134</v>
      </c>
      <c r="B13" s="63" t="s">
        <v>791</v>
      </c>
      <c r="C13" s="64" t="s">
        <v>13</v>
      </c>
      <c r="D13" s="65" t="s">
        <v>792</v>
      </c>
      <c r="E13" s="65" t="s">
        <v>793</v>
      </c>
      <c r="F13" s="75" t="s">
        <v>2096</v>
      </c>
      <c r="G13" s="83" t="s">
        <v>795</v>
      </c>
      <c r="H13" s="36" t="str">
        <f t="shared" si="0"/>
        <v xml:space="preserve">phone: </v>
      </c>
      <c r="I13" s="62"/>
      <c r="J13" s="271" t="str">
        <f t="shared" si="1"/>
        <v>gsm: 00385 98 766 892</v>
      </c>
      <c r="K13" s="85" t="s">
        <v>796</v>
      </c>
      <c r="L13" s="272" t="str">
        <f t="shared" si="2"/>
        <v>email:&lt;br&gt;&lt;a href='mailto:momrcen@gmail.com?subject=visitor visitokrug.com'&gt;momrcen@gmail.com&lt;/a&gt;&lt;hr&gt;</v>
      </c>
      <c r="M13" s="69" t="s">
        <v>797</v>
      </c>
      <c r="N13" s="70" t="s">
        <v>798</v>
      </c>
      <c r="O13" s="81"/>
      <c r="P13" s="86" t="s">
        <v>885</v>
      </c>
      <c r="Q13" t="s">
        <v>2177</v>
      </c>
      <c r="R13" s="100" t="s">
        <v>2204</v>
      </c>
      <c r="S13" s="18" t="str">
        <f t="shared" si="3"/>
        <v>http://www.visitokrug.com/okrug-trogir-map-data/accommodation/apartments/apartmani-horizont-okrug-trogir.jpg</v>
      </c>
    </row>
    <row r="14" spans="1:19" s="18" customFormat="1" ht="24.75">
      <c r="A14" s="6" t="s">
        <v>134</v>
      </c>
      <c r="B14" s="7" t="s">
        <v>916</v>
      </c>
      <c r="C14" s="64" t="s">
        <v>13</v>
      </c>
      <c r="D14" s="9" t="s">
        <v>917</v>
      </c>
      <c r="E14" s="9" t="s">
        <v>918</v>
      </c>
      <c r="F14" s="75" t="s">
        <v>2231</v>
      </c>
      <c r="G14" s="29" t="s">
        <v>923</v>
      </c>
      <c r="H14" s="36" t="str">
        <f t="shared" si="0"/>
        <v>phone: 00385 21 886 940</v>
      </c>
      <c r="I14" s="6" t="s">
        <v>920</v>
      </c>
      <c r="J14" s="271" t="str">
        <f t="shared" si="1"/>
        <v>gsm: 00385 91 552 20 42</v>
      </c>
      <c r="K14" s="48" t="s">
        <v>921</v>
      </c>
      <c r="L14" s="272" t="str">
        <f t="shared" si="2"/>
        <v>email:&lt;br&gt;&lt;a href='mailto:jerkovic.denis12@gmail.com?subject=visitor visitokrug.com'&gt;jerkovic.denis12@gmail.com&lt;/a&gt;&lt;hr&gt;</v>
      </c>
      <c r="M14" s="97" t="s">
        <v>922</v>
      </c>
      <c r="N14" s="6" t="s">
        <v>924</v>
      </c>
      <c r="O14" s="36"/>
      <c r="P14" s="16"/>
      <c r="Q14" t="s">
        <v>2177</v>
      </c>
      <c r="R14" s="17" t="s">
        <v>925</v>
      </c>
      <c r="S14" s="18" t="str">
        <f t="shared" si="3"/>
        <v>http://www.visitokrug.com/okrug-trogir-map-data/accommodation/apartments/apartmani-vinka-okrug-trogir.jpg</v>
      </c>
    </row>
    <row r="15" spans="1:19" s="18" customFormat="1" ht="24">
      <c r="A15" s="140" t="s">
        <v>134</v>
      </c>
      <c r="B15" s="144" t="s">
        <v>965</v>
      </c>
      <c r="C15" s="64" t="s">
        <v>123</v>
      </c>
      <c r="D15" s="149" t="s">
        <v>966</v>
      </c>
      <c r="E15" s="149" t="s">
        <v>967</v>
      </c>
      <c r="F15" s="75" t="s">
        <v>2107</v>
      </c>
      <c r="G15" s="170" t="s">
        <v>969</v>
      </c>
      <c r="H15" s="36" t="str">
        <f t="shared" si="0"/>
        <v>phone: 00385 21 886 365</v>
      </c>
      <c r="I15" s="140" t="s">
        <v>970</v>
      </c>
      <c r="J15" s="271" t="str">
        <f t="shared" si="1"/>
        <v>gsm: 00385 98 933 98 57</v>
      </c>
      <c r="K15" s="201" t="s">
        <v>971</v>
      </c>
      <c r="L15" s="272" t="str">
        <f t="shared" si="2"/>
        <v>email:&lt;br&gt;&lt;a href='mailto:zsinkovic@gmail.com?subject=visitor visitokrug.com'&gt;zsinkovic@gmail.com&lt;/a&gt;&lt;hr&gt;</v>
      </c>
      <c r="M15" s="226" t="s">
        <v>972</v>
      </c>
      <c r="N15" s="6" t="s">
        <v>973</v>
      </c>
      <c r="O15" s="59" t="s">
        <v>974</v>
      </c>
      <c r="P15" s="86" t="s">
        <v>975</v>
      </c>
      <c r="Q15" t="s">
        <v>2177</v>
      </c>
      <c r="R15" s="241" t="s">
        <v>976</v>
      </c>
      <c r="S15" s="18" t="str">
        <f t="shared" si="3"/>
        <v>http://www.visitokrug.com/okrug-trogir-map-data/accommodation/apartments/villa-bok-okrug-trogir.jpg</v>
      </c>
    </row>
    <row r="16" spans="1:19" s="18" customFormat="1" ht="24.75">
      <c r="A16" s="140" t="s">
        <v>134</v>
      </c>
      <c r="B16" s="144" t="s">
        <v>1007</v>
      </c>
      <c r="C16" s="64" t="s">
        <v>13</v>
      </c>
      <c r="D16" s="149" t="s">
        <v>1008</v>
      </c>
      <c r="E16" s="149" t="s">
        <v>1009</v>
      </c>
      <c r="F16" s="75" t="s">
        <v>2232</v>
      </c>
      <c r="G16" s="170" t="s">
        <v>1011</v>
      </c>
      <c r="H16" s="36" t="str">
        <f t="shared" si="0"/>
        <v>phone: 00385 21 886 376</v>
      </c>
      <c r="I16" s="184" t="s">
        <v>1012</v>
      </c>
      <c r="J16" s="271" t="str">
        <f t="shared" si="1"/>
        <v>gsm: 00385 98 287 437</v>
      </c>
      <c r="K16" s="201" t="s">
        <v>1013</v>
      </c>
      <c r="L16" s="272" t="str">
        <f t="shared" si="2"/>
        <v>email:&lt;br&gt;&lt;a href='mailto:jurica.kristo@yahoo.com?subject=visitor visitokrug.com'&gt;jurica.kristo@yahoo.com&lt;/a&gt;&lt;hr&gt;</v>
      </c>
      <c r="M16" s="226" t="s">
        <v>1014</v>
      </c>
      <c r="N16" s="102" t="s">
        <v>996</v>
      </c>
      <c r="O16" s="59" t="s">
        <v>1015</v>
      </c>
      <c r="P16" s="253"/>
      <c r="Q16" t="s">
        <v>2177</v>
      </c>
      <c r="R16" s="241" t="s">
        <v>1006</v>
      </c>
      <c r="S16" s="18" t="str">
        <f t="shared" si="3"/>
        <v>http://www.visitokrug.com/okrug-trogir-map-data/accommodation/apartments/apartments-kristo-okrug-trogir.jpg</v>
      </c>
    </row>
    <row r="17" spans="1:19" s="18" customFormat="1" ht="38.25">
      <c r="A17" s="62" t="s">
        <v>134</v>
      </c>
      <c r="B17" s="63" t="s">
        <v>1016</v>
      </c>
      <c r="C17" s="64" t="s">
        <v>13</v>
      </c>
      <c r="D17" s="65" t="s">
        <v>1017</v>
      </c>
      <c r="E17" s="65" t="s">
        <v>1018</v>
      </c>
      <c r="F17" s="66" t="s">
        <v>2110</v>
      </c>
      <c r="G17" s="67" t="s">
        <v>1020</v>
      </c>
      <c r="H17" s="36" t="str">
        <f t="shared" si="0"/>
        <v>phone: 00385 21 886 591</v>
      </c>
      <c r="I17" s="134" t="s">
        <v>1021</v>
      </c>
      <c r="J17" s="271" t="str">
        <f t="shared" si="1"/>
        <v>gsm: 00385 98 253 000</v>
      </c>
      <c r="K17" s="99" t="s">
        <v>1022</v>
      </c>
      <c r="L17" s="272" t="str">
        <f t="shared" si="2"/>
        <v>email:&lt;br&gt;&lt;a href='mailto:info@trogir-apartments.com?subject=visitor visitokrug.com'&gt;info@trogir-apartments.com&lt;/a&gt;&lt;hr&gt;</v>
      </c>
      <c r="M17" s="69" t="s">
        <v>1023</v>
      </c>
      <c r="N17" s="70" t="s">
        <v>1024</v>
      </c>
      <c r="O17" s="70"/>
      <c r="P17" s="71" t="s">
        <v>1025</v>
      </c>
      <c r="Q17" t="s">
        <v>2177</v>
      </c>
      <c r="R17" s="241" t="s">
        <v>1127</v>
      </c>
      <c r="S17" s="18" t="str">
        <f t="shared" si="3"/>
        <v>http://www.visitokrug.com/okrug-trogir-map-data/accommodation/apartments/apartments- mihael-okrug-trogir.jpg</v>
      </c>
    </row>
    <row r="18" spans="1:19" s="18" customFormat="1" ht="38.25">
      <c r="A18" s="62" t="s">
        <v>134</v>
      </c>
      <c r="B18" s="63" t="s">
        <v>1054</v>
      </c>
      <c r="C18" s="64" t="s">
        <v>13</v>
      </c>
      <c r="D18" s="87" t="s">
        <v>1055</v>
      </c>
      <c r="E18" s="65" t="s">
        <v>1056</v>
      </c>
      <c r="F18" s="75" t="s">
        <v>2113</v>
      </c>
      <c r="G18" s="80" t="s">
        <v>1058</v>
      </c>
      <c r="H18" s="36" t="str">
        <f t="shared" si="0"/>
        <v>phone: 00385 21 887 381</v>
      </c>
      <c r="I18" s="77" t="s">
        <v>1059</v>
      </c>
      <c r="J18" s="271" t="str">
        <f t="shared" si="1"/>
        <v>gsm: 00385 98 250 548</v>
      </c>
      <c r="K18" s="78" t="s">
        <v>1060</v>
      </c>
      <c r="L18" s="272" t="str">
        <f t="shared" si="2"/>
        <v>email:&lt;br&gt;&lt;a href='mailto:app.bozo.modric@gmail.com?subject=visitor visitokrug.com'&gt;app.bozo.modric@gmail.com&lt;/a&gt;&lt;hr&gt;</v>
      </c>
      <c r="M18" s="69" t="s">
        <v>1061</v>
      </c>
      <c r="N18" s="70" t="s">
        <v>1053</v>
      </c>
      <c r="O18" s="88"/>
      <c r="P18" s="89"/>
      <c r="Q18" t="s">
        <v>2177</v>
      </c>
      <c r="R18" s="263" t="s">
        <v>2214</v>
      </c>
      <c r="S18" s="18" t="str">
        <f t="shared" si="3"/>
        <v>http://www.visitokrug.com/okrug-trogir-map-data/accommodation/apartments/apartmani-modric-okrug-trogir.jpg</v>
      </c>
    </row>
    <row r="19" spans="1:19" s="18" customFormat="1" ht="25.5">
      <c r="A19" s="62" t="s">
        <v>134</v>
      </c>
      <c r="B19" s="63" t="s">
        <v>1075</v>
      </c>
      <c r="C19" s="64" t="s">
        <v>13</v>
      </c>
      <c r="D19" s="65" t="s">
        <v>1076</v>
      </c>
      <c r="E19" s="65" t="s">
        <v>1077</v>
      </c>
      <c r="F19" s="75" t="s">
        <v>2233</v>
      </c>
      <c r="G19" s="83" t="s">
        <v>1079</v>
      </c>
      <c r="H19" s="36" t="str">
        <f t="shared" si="0"/>
        <v>phone: 00385 21 887 528</v>
      </c>
      <c r="I19" s="84" t="s">
        <v>1080</v>
      </c>
      <c r="J19" s="271" t="str">
        <f t="shared" si="1"/>
        <v xml:space="preserve">gsm: </v>
      </c>
      <c r="K19" s="95"/>
      <c r="L19" s="272" t="str">
        <f t="shared" si="2"/>
        <v>email:&lt;br&gt;&lt;a href='mailto:lastre37@gmail.com?subject=visitor visitokrug.com'&gt;lastre37@gmail.com&lt;/a&gt;&lt;hr&gt;</v>
      </c>
      <c r="M19" s="69" t="s">
        <v>1081</v>
      </c>
      <c r="N19" s="70" t="s">
        <v>1082</v>
      </c>
      <c r="O19" s="88"/>
      <c r="P19" s="79"/>
      <c r="Q19" t="s">
        <v>2177</v>
      </c>
      <c r="R19" s="241" t="s">
        <v>1138</v>
      </c>
      <c r="S19" s="18" t="str">
        <f t="shared" si="3"/>
        <v>http://www.visitokrug.com/okrug-trogir-map-data/accommodation/apartments/vila-vista-okrug-trogir.jpg</v>
      </c>
    </row>
    <row r="20" spans="1:19" s="18" customFormat="1" ht="36">
      <c r="A20" s="62" t="s">
        <v>134</v>
      </c>
      <c r="B20" s="91" t="s">
        <v>1090</v>
      </c>
      <c r="C20" s="64" t="s">
        <v>507</v>
      </c>
      <c r="D20" s="93" t="s">
        <v>1091</v>
      </c>
      <c r="E20" s="93" t="s">
        <v>1092</v>
      </c>
      <c r="F20" s="66" t="s">
        <v>2116</v>
      </c>
      <c r="G20" s="67" t="s">
        <v>1094</v>
      </c>
      <c r="H20" s="36" t="str">
        <f t="shared" si="0"/>
        <v xml:space="preserve">phone: </v>
      </c>
      <c r="I20" s="94"/>
      <c r="J20" s="271" t="str">
        <f t="shared" si="1"/>
        <v>gsm: 00385 98 915 44 88&lt;br&gt;00385 98 361 522</v>
      </c>
      <c r="K20" s="99" t="s">
        <v>2183</v>
      </c>
      <c r="L20" s="272" t="str">
        <f t="shared" si="2"/>
        <v>email:&lt;br&gt;&lt;a href='mailto:darko.duplancic@st.t-com.hr?subject=visitor visitokrug.com'&gt;darko.duplancic@st.t-com.hr&lt;/a&gt;&lt;hr&gt;</v>
      </c>
      <c r="M20" s="233" t="s">
        <v>1096</v>
      </c>
      <c r="N20" s="77" t="s">
        <v>1097</v>
      </c>
      <c r="O20" s="88"/>
      <c r="P20" s="105" t="s">
        <v>1098</v>
      </c>
      <c r="Q20" t="s">
        <v>2177</v>
      </c>
      <c r="R20" s="263" t="s">
        <v>1139</v>
      </c>
      <c r="S20" s="18" t="str">
        <f t="shared" si="3"/>
        <v>http://www.visitokrug.com/okrug-trogir-map-data/accommodation/apartments/villa-anita-okrug-trogir.jpg</v>
      </c>
    </row>
    <row r="21" spans="1:19" s="18" customFormat="1" ht="24.75">
      <c r="A21" s="62" t="s">
        <v>134</v>
      </c>
      <c r="B21" s="91" t="s">
        <v>1099</v>
      </c>
      <c r="C21" s="64" t="s">
        <v>952</v>
      </c>
      <c r="D21" s="93" t="s">
        <v>1150</v>
      </c>
      <c r="E21" s="93" t="s">
        <v>1151</v>
      </c>
      <c r="F21" s="66" t="s">
        <v>2234</v>
      </c>
      <c r="G21" s="67" t="s">
        <v>1101</v>
      </c>
      <c r="H21" s="36" t="str">
        <f t="shared" si="0"/>
        <v xml:space="preserve">phone: </v>
      </c>
      <c r="I21" s="94"/>
      <c r="J21" s="271" t="str">
        <f t="shared" si="1"/>
        <v>gsm: 00385 91 580 95 44</v>
      </c>
      <c r="K21" s="90" t="s">
        <v>1102</v>
      </c>
      <c r="L21" s="272" t="str">
        <f t="shared" si="2"/>
        <v>email:&lt;br&gt;&lt;a href='mailto:dragmil93@gmail.com?subject=visitor visitokrug.com'&gt;dragmil93@gmail.com&lt;/a&gt;&lt;hr&gt;</v>
      </c>
      <c r="M21" s="69" t="s">
        <v>1103</v>
      </c>
      <c r="N21" s="77" t="s">
        <v>1104</v>
      </c>
      <c r="O21" s="88"/>
      <c r="P21" s="79"/>
      <c r="Q21" t="s">
        <v>2177</v>
      </c>
      <c r="R21" s="263" t="s">
        <v>1246</v>
      </c>
      <c r="S21" s="18" t="str">
        <f t="shared" si="3"/>
        <v>http://www.visitokrug.com/okrug-trogir-map-data/accommodation/apartments/apartments-dhd-okrug-trogir.jpg</v>
      </c>
    </row>
    <row r="22" spans="1:19" s="18" customFormat="1" ht="36">
      <c r="A22" s="140" t="s">
        <v>134</v>
      </c>
      <c r="B22" s="144" t="s">
        <v>1161</v>
      </c>
      <c r="C22" s="147" t="s">
        <v>13</v>
      </c>
      <c r="D22" s="149" t="s">
        <v>1162</v>
      </c>
      <c r="E22" s="149" t="s">
        <v>1163</v>
      </c>
      <c r="F22" s="158" t="s">
        <v>2119</v>
      </c>
      <c r="G22" s="145" t="s">
        <v>1165</v>
      </c>
      <c r="H22" s="36" t="str">
        <f t="shared" si="0"/>
        <v>phone: 00385 21 886 535</v>
      </c>
      <c r="I22" s="177" t="s">
        <v>1166</v>
      </c>
      <c r="J22" s="271" t="str">
        <f t="shared" si="1"/>
        <v>gsm: 00385 98 865 574</v>
      </c>
      <c r="K22" s="196" t="s">
        <v>1167</v>
      </c>
      <c r="L22" s="272" t="str">
        <f t="shared" si="2"/>
        <v>email:&lt;br&gt;&lt;a href='mailto:karla_bareta@yahoo.com?subject=visitor visitokrug.com'&gt;karla_bareta@yahoo.com&lt;/a&gt;&lt;hr&gt;</v>
      </c>
      <c r="M22" s="226" t="s">
        <v>1168</v>
      </c>
      <c r="N22" s="6" t="s">
        <v>1169</v>
      </c>
      <c r="O22" s="6" t="s">
        <v>1170</v>
      </c>
      <c r="P22" s="86" t="s">
        <v>1171</v>
      </c>
      <c r="Q22" t="s">
        <v>2177</v>
      </c>
      <c r="R22" s="263" t="s">
        <v>1240</v>
      </c>
      <c r="S22" s="18" t="str">
        <f t="shared" si="3"/>
        <v>http://www.visitokrug.com/okrug-trogir-map-data/accommodation/apartments/apartmani-bareta-okrug-trogir.jpg</v>
      </c>
    </row>
    <row r="23" spans="1:19" s="18" customFormat="1" ht="24.75">
      <c r="A23" s="140" t="s">
        <v>134</v>
      </c>
      <c r="B23" s="144" t="s">
        <v>1179</v>
      </c>
      <c r="C23" s="147" t="s">
        <v>13</v>
      </c>
      <c r="D23" s="149" t="s">
        <v>1180</v>
      </c>
      <c r="E23" s="149" t="s">
        <v>1181</v>
      </c>
      <c r="F23" s="161" t="s">
        <v>2235</v>
      </c>
      <c r="G23" s="145" t="s">
        <v>1183</v>
      </c>
      <c r="H23" s="36" t="str">
        <f t="shared" si="0"/>
        <v xml:space="preserve">phone: </v>
      </c>
      <c r="I23" s="185"/>
      <c r="J23" s="271" t="str">
        <f t="shared" si="1"/>
        <v>gsm: 00385 91 602 20 21</v>
      </c>
      <c r="K23" s="201" t="s">
        <v>1184</v>
      </c>
      <c r="L23" s="272" t="str">
        <f t="shared" si="2"/>
        <v>email:&lt;br&gt;&lt;a href='mailto:info@apartmanibarun.com?subject=visitor visitokrug.com'&gt;info@apartmanibarun.com&lt;/a&gt;&lt;hr&gt;</v>
      </c>
      <c r="M23" s="131" t="s">
        <v>1185</v>
      </c>
      <c r="N23" s="6" t="s">
        <v>322</v>
      </c>
      <c r="O23" s="6" t="s">
        <v>1186</v>
      </c>
      <c r="P23" s="86" t="s">
        <v>1187</v>
      </c>
      <c r="Q23" t="s">
        <v>2177</v>
      </c>
      <c r="R23" s="263" t="s">
        <v>1243</v>
      </c>
      <c r="S23" s="18" t="str">
        <f t="shared" si="3"/>
        <v>http://www.visitokrug.com/okrug-trogir-map-data/accommodation/apartments/apartmani-barun-okrug-trogir.jpg</v>
      </c>
    </row>
    <row r="24" spans="1:19" s="18" customFormat="1" ht="24.75">
      <c r="A24" s="6" t="s">
        <v>134</v>
      </c>
      <c r="B24" s="7" t="s">
        <v>1196</v>
      </c>
      <c r="C24" s="8" t="s">
        <v>13</v>
      </c>
      <c r="D24" s="9" t="s">
        <v>1197</v>
      </c>
      <c r="E24" s="9" t="s">
        <v>1198</v>
      </c>
      <c r="F24" s="22" t="s">
        <v>2236</v>
      </c>
      <c r="G24" s="7" t="s">
        <v>1200</v>
      </c>
      <c r="H24" s="36" t="str">
        <f t="shared" si="0"/>
        <v xml:space="preserve">phone: </v>
      </c>
      <c r="I24" s="6"/>
      <c r="J24" s="271" t="str">
        <f t="shared" si="1"/>
        <v>gsm: 00385 91 505 16 71&lt;br&gt;00385 91 891 77 84</v>
      </c>
      <c r="K24" s="48" t="s">
        <v>2252</v>
      </c>
      <c r="L24" s="272" t="str">
        <f t="shared" si="2"/>
        <v>email:&lt;br&gt;&lt;a href='mailto:marta.apartmani@gmail.com?subject=visitor visitokrug.com'&gt;marta.apartmani@gmail.com&lt;/a&gt;&lt;hr&gt;</v>
      </c>
      <c r="M24" s="97" t="s">
        <v>1202</v>
      </c>
      <c r="N24" s="6" t="s">
        <v>1203</v>
      </c>
      <c r="O24" s="36" t="s">
        <v>704</v>
      </c>
      <c r="P24" s="24"/>
      <c r="Q24" t="s">
        <v>2177</v>
      </c>
      <c r="R24" s="101" t="s">
        <v>1245</v>
      </c>
      <c r="S24" s="18" t="str">
        <f t="shared" si="3"/>
        <v>http://www.visitokrug.com/okrug-trogir-map-data/accommodation/apartments/apartmani-marta-okrug-trogir.jpg</v>
      </c>
    </row>
    <row r="25" spans="1:19" s="18" customFormat="1" ht="30">
      <c r="A25" s="140" t="s">
        <v>134</v>
      </c>
      <c r="B25" s="144" t="s">
        <v>1315</v>
      </c>
      <c r="C25" s="147" t="s">
        <v>13</v>
      </c>
      <c r="D25" s="149" t="s">
        <v>1316</v>
      </c>
      <c r="E25" s="149" t="s">
        <v>1317</v>
      </c>
      <c r="F25" s="161" t="s">
        <v>2127</v>
      </c>
      <c r="G25" s="144" t="s">
        <v>1319</v>
      </c>
      <c r="H25" s="36" t="str">
        <f t="shared" si="0"/>
        <v xml:space="preserve">phone: </v>
      </c>
      <c r="I25" s="140"/>
      <c r="J25" s="271" t="str">
        <f t="shared" si="1"/>
        <v>gsm: 00385 92 262 16 29&lt;br&gt;0049 172 818 26 13</v>
      </c>
      <c r="K25" s="201" t="s">
        <v>2186</v>
      </c>
      <c r="L25" s="272" t="str">
        <f t="shared" si="2"/>
        <v>email:&lt;br&gt;&lt;a href='mailto:slavicaneubauer@googlemail.com?subject=visitor visitokrug.com'&gt;slavicaneubauer@googlemail.com&lt;/a&gt;&lt;hr&gt;</v>
      </c>
      <c r="M25" s="239" t="s">
        <v>1321</v>
      </c>
      <c r="N25" s="6" t="s">
        <v>1322</v>
      </c>
      <c r="O25" s="11" t="s">
        <v>704</v>
      </c>
      <c r="P25" s="253"/>
      <c r="Q25" t="s">
        <v>2177</v>
      </c>
      <c r="R25" s="101" t="s">
        <v>1328</v>
      </c>
      <c r="S25" s="18" t="str">
        <f t="shared" si="3"/>
        <v>http://www.visitokrug.com/okrug-trogir-map-data/accommodation/apartments/villa-kameja-okrug-trogir.jpg</v>
      </c>
    </row>
    <row r="26" spans="1:19" s="18" customFormat="1" ht="51">
      <c r="A26" s="62" t="s">
        <v>134</v>
      </c>
      <c r="B26" s="63" t="s">
        <v>1373</v>
      </c>
      <c r="C26" s="64" t="s">
        <v>169</v>
      </c>
      <c r="D26" s="65" t="s">
        <v>1374</v>
      </c>
      <c r="E26" s="65" t="s">
        <v>1375</v>
      </c>
      <c r="F26" s="75" t="s">
        <v>2132</v>
      </c>
      <c r="G26" s="83" t="s">
        <v>1377</v>
      </c>
      <c r="H26" s="36" t="str">
        <f t="shared" si="0"/>
        <v>phone: 00385 21 887 357</v>
      </c>
      <c r="I26" s="62" t="s">
        <v>1378</v>
      </c>
      <c r="J26" s="271" t="str">
        <f t="shared" si="1"/>
        <v>gsm: 00385 98 904 70 18</v>
      </c>
      <c r="K26" s="95" t="s">
        <v>1379</v>
      </c>
      <c r="L26" s="272" t="str">
        <f t="shared" si="2"/>
        <v>email:&lt;br&gt;&lt;a href='mailto:nevistickazimir@bluewin.ch?subject=visitor visitokrug.com'&gt;nevistickazimir@bluewin.ch&lt;/a&gt;&lt;hr&gt;</v>
      </c>
      <c r="M26" s="72" t="s">
        <v>1380</v>
      </c>
      <c r="N26" s="122" t="s">
        <v>1435</v>
      </c>
      <c r="O26" s="164"/>
      <c r="P26" s="144"/>
      <c r="Q26" t="s">
        <v>2177</v>
      </c>
      <c r="R26" s="17" t="s">
        <v>1421</v>
      </c>
      <c r="S26" s="18" t="str">
        <f t="shared" si="3"/>
        <v>http://www.visitokrug.com/okrug-trogir-map-data/accommodation/apartments/villa-fabian-okrug-trogir.jpg</v>
      </c>
    </row>
    <row r="27" spans="1:19" s="18" customFormat="1" ht="36">
      <c r="A27" s="62" t="s">
        <v>134</v>
      </c>
      <c r="B27" s="91" t="s">
        <v>1426</v>
      </c>
      <c r="C27" s="64" t="s">
        <v>13</v>
      </c>
      <c r="D27" s="93" t="s">
        <v>1430</v>
      </c>
      <c r="E27" s="93" t="s">
        <v>1429</v>
      </c>
      <c r="F27" s="66" t="s">
        <v>2237</v>
      </c>
      <c r="G27" s="67" t="s">
        <v>231</v>
      </c>
      <c r="H27" s="36" t="str">
        <f t="shared" si="0"/>
        <v xml:space="preserve">phone: 00385 21 886 088 </v>
      </c>
      <c r="I27" s="94" t="s">
        <v>1432</v>
      </c>
      <c r="J27" s="271" t="str">
        <f t="shared" si="1"/>
        <v>gsm: 00385 98 975 76 96</v>
      </c>
      <c r="K27" s="212" t="s">
        <v>1433</v>
      </c>
      <c r="L27" s="272" t="str">
        <f t="shared" si="2"/>
        <v>email:&lt;br&gt;&lt;a href='mailto:valter.elek@st.t-com.hr?subject=visitor visitokrug.com'&gt;valter.elek@st.t-com.hr&lt;/a&gt;&lt;hr&gt;</v>
      </c>
      <c r="M27" s="235" t="s">
        <v>1434</v>
      </c>
      <c r="N27" s="119" t="s">
        <v>1438</v>
      </c>
      <c r="O27" s="245"/>
      <c r="P27" s="144"/>
      <c r="Q27" t="s">
        <v>2177</v>
      </c>
      <c r="R27" s="269" t="s">
        <v>2256</v>
      </c>
      <c r="S27" s="18" t="str">
        <f t="shared" si="3"/>
        <v>http://www.visitokrug.com/okrug-trogir-map-data/accommodation/apartments/apartmani-mira-okrug-trogir.jpg</v>
      </c>
    </row>
    <row r="28" spans="1:19" s="18" customFormat="1" ht="36">
      <c r="A28" s="140" t="s">
        <v>134</v>
      </c>
      <c r="B28" s="144" t="s">
        <v>1472</v>
      </c>
      <c r="C28" s="147" t="s">
        <v>13</v>
      </c>
      <c r="D28" s="149" t="s">
        <v>1473</v>
      </c>
      <c r="E28" s="149" t="s">
        <v>1474</v>
      </c>
      <c r="F28" s="161" t="s">
        <v>2238</v>
      </c>
      <c r="G28" s="144" t="s">
        <v>1476</v>
      </c>
      <c r="H28" s="36" t="str">
        <f t="shared" si="0"/>
        <v>phone: 00385 21 886 187</v>
      </c>
      <c r="I28" s="120" t="s">
        <v>1477</v>
      </c>
      <c r="J28" s="271" t="str">
        <f t="shared" si="1"/>
        <v>gsm: 00385 99 76093 88</v>
      </c>
      <c r="K28" s="201" t="s">
        <v>1478</v>
      </c>
      <c r="L28" s="272" t="str">
        <f t="shared" si="2"/>
        <v>email:&lt;br&gt;&lt;a href='mailto:info@villa-elena.biz?subject=visitor visitokrug.com'&gt;info@villa-elena.biz&lt;/a&gt;&lt;hr&gt;</v>
      </c>
      <c r="M28" s="241" t="s">
        <v>1479</v>
      </c>
      <c r="N28" s="120" t="s">
        <v>703</v>
      </c>
      <c r="O28" s="164" t="s">
        <v>704</v>
      </c>
      <c r="P28" s="241" t="s">
        <v>1480</v>
      </c>
      <c r="Q28" t="s">
        <v>2177</v>
      </c>
      <c r="R28" s="101" t="s">
        <v>1618</v>
      </c>
      <c r="S28" s="18" t="str">
        <f t="shared" si="3"/>
        <v>http://www.visitokrug.com/okrug-trogir-map-data/accommodation/apartments/villa-elena-okrug-trogir.jpg</v>
      </c>
    </row>
    <row r="29" spans="1:19" s="18" customFormat="1" ht="24.75">
      <c r="A29" s="140" t="s">
        <v>134</v>
      </c>
      <c r="B29" s="145" t="s">
        <v>1496</v>
      </c>
      <c r="C29" s="147" t="s">
        <v>507</v>
      </c>
      <c r="D29" s="151" t="s">
        <v>1497</v>
      </c>
      <c r="E29" s="156" t="s">
        <v>1498</v>
      </c>
      <c r="F29" s="158" t="s">
        <v>2138</v>
      </c>
      <c r="G29" s="145" t="s">
        <v>1500</v>
      </c>
      <c r="H29" s="36" t="str">
        <f t="shared" si="0"/>
        <v xml:space="preserve">phone: </v>
      </c>
      <c r="I29" s="133"/>
      <c r="J29" s="271" t="str">
        <f t="shared" si="1"/>
        <v>gsm: 00385 98 997 05 10</v>
      </c>
      <c r="K29" s="204" t="s">
        <v>1501</v>
      </c>
      <c r="L29" s="272" t="str">
        <f t="shared" si="2"/>
        <v>email:&lt;br&gt;&lt;a href='mailto:mladenkasikirica@net.hr?subject=visitor visitokrug.com'&gt;mladenkasikirica@net.hr&lt;/a&gt;&lt;hr&gt;</v>
      </c>
      <c r="M29" s="232" t="s">
        <v>1502</v>
      </c>
      <c r="N29" s="120" t="s">
        <v>1503</v>
      </c>
      <c r="O29" s="244" t="s">
        <v>1504</v>
      </c>
      <c r="P29" s="255"/>
      <c r="Q29" t="s">
        <v>2177</v>
      </c>
      <c r="R29" s="269" t="s">
        <v>2215</v>
      </c>
      <c r="S29" s="18" t="str">
        <f t="shared" si="3"/>
        <v>http://www.visitokrug.com/okrug-trogir-map-data/accommodation/apartments/apartmani-sikirica-okrug-trogir.jpg</v>
      </c>
    </row>
    <row r="30" spans="1:19" s="18" customFormat="1" ht="24.75">
      <c r="A30" s="140" t="s">
        <v>134</v>
      </c>
      <c r="B30" s="145" t="s">
        <v>1515</v>
      </c>
      <c r="C30" s="147" t="s">
        <v>13</v>
      </c>
      <c r="D30" s="151" t="s">
        <v>1516</v>
      </c>
      <c r="E30" s="156" t="s">
        <v>1517</v>
      </c>
      <c r="F30" s="158" t="s">
        <v>2140</v>
      </c>
      <c r="G30" s="173" t="s">
        <v>1519</v>
      </c>
      <c r="H30" s="36" t="str">
        <f t="shared" si="0"/>
        <v>phone: 00385 21 886 067</v>
      </c>
      <c r="I30" s="180" t="s">
        <v>1520</v>
      </c>
      <c r="J30" s="271" t="str">
        <f t="shared" si="1"/>
        <v>gsm: 00385 91 510 09 64</v>
      </c>
      <c r="K30" s="204" t="s">
        <v>1521</v>
      </c>
      <c r="L30" s="272" t="str">
        <f t="shared" si="2"/>
        <v>email:&lt;br&gt;&lt;a href='mailto:villafumija@net.com?subject=visitor visitokrug.com'&gt;villafumija@net.com&lt;/a&gt;&lt;hr&gt;</v>
      </c>
      <c r="M30" s="232" t="s">
        <v>1522</v>
      </c>
      <c r="N30" s="120" t="s">
        <v>1523</v>
      </c>
      <c r="O30" s="244" t="s">
        <v>1524</v>
      </c>
      <c r="P30" s="255" t="s">
        <v>1525</v>
      </c>
      <c r="Q30" t="s">
        <v>2177</v>
      </c>
      <c r="R30" s="17" t="s">
        <v>1623</v>
      </c>
      <c r="S30" s="18" t="str">
        <f t="shared" si="3"/>
        <v>http://www.visitokrug.com/okrug-trogir-map-data/accommodation/apartments/villa-fumija-okrug-trogir.jpg</v>
      </c>
    </row>
    <row r="31" spans="1:19" s="18" customFormat="1" ht="38.25">
      <c r="A31" s="62" t="s">
        <v>134</v>
      </c>
      <c r="B31" s="63" t="s">
        <v>1016</v>
      </c>
      <c r="C31" s="64" t="s">
        <v>13</v>
      </c>
      <c r="D31" s="65" t="s">
        <v>1017</v>
      </c>
      <c r="E31" s="65" t="s">
        <v>1018</v>
      </c>
      <c r="F31" s="66" t="s">
        <v>2110</v>
      </c>
      <c r="G31" s="67" t="s">
        <v>1020</v>
      </c>
      <c r="H31" s="36" t="str">
        <f t="shared" si="0"/>
        <v>phone: 00385 21 886 591</v>
      </c>
      <c r="I31" s="62" t="s">
        <v>1021</v>
      </c>
      <c r="J31" s="271" t="str">
        <f t="shared" si="1"/>
        <v>gsm: 00385 98 253 000</v>
      </c>
      <c r="K31" s="99" t="s">
        <v>1022</v>
      </c>
      <c r="L31" s="272" t="str">
        <f t="shared" si="2"/>
        <v>email:&lt;br&gt;&lt;a href='mailto:info@trogir-apartments.com?subject=visitor visitokrug.com'&gt;info@trogir-apartments.com&lt;/a&gt;&lt;hr&gt;</v>
      </c>
      <c r="M31" s="72" t="s">
        <v>1023</v>
      </c>
      <c r="N31" s="122" t="s">
        <v>1024</v>
      </c>
      <c r="O31" s="212"/>
      <c r="P31" s="63" t="s">
        <v>1025</v>
      </c>
      <c r="Q31" t="s">
        <v>2177</v>
      </c>
      <c r="R31" s="17" t="s">
        <v>1127</v>
      </c>
      <c r="S31" s="18" t="str">
        <f t="shared" si="3"/>
        <v>http://www.visitokrug.com/okrug-trogir-map-data/accommodation/apartments/apartments- mihael-okrug-trogir.jpg</v>
      </c>
    </row>
    <row r="32" spans="1:19" s="18" customFormat="1" ht="25.5">
      <c r="A32" s="62" t="s">
        <v>134</v>
      </c>
      <c r="B32" s="63" t="s">
        <v>1532</v>
      </c>
      <c r="C32" s="64" t="s">
        <v>1403</v>
      </c>
      <c r="D32" s="65" t="s">
        <v>1533</v>
      </c>
      <c r="E32" s="65" t="s">
        <v>1534</v>
      </c>
      <c r="F32" s="75" t="s">
        <v>2130</v>
      </c>
      <c r="G32" s="83" t="s">
        <v>1535</v>
      </c>
      <c r="H32" s="36" t="str">
        <f t="shared" si="0"/>
        <v xml:space="preserve">phone: </v>
      </c>
      <c r="I32" s="62"/>
      <c r="J32" s="271" t="str">
        <f t="shared" si="1"/>
        <v>gsm: 00385 98 526 379</v>
      </c>
      <c r="K32" s="202" t="s">
        <v>1536</v>
      </c>
      <c r="L32" s="272" t="str">
        <f t="shared" si="2"/>
        <v>email:&lt;br&gt;&lt;a href='mailto:radicmarija@yahoo.com?subject=visitor visitokrug.com'&gt;radicmarija@yahoo.com&lt;/a&gt;&lt;hr&gt;</v>
      </c>
      <c r="M32" s="72" t="s">
        <v>1537</v>
      </c>
      <c r="N32" s="122" t="s">
        <v>1538</v>
      </c>
      <c r="O32" s="109"/>
      <c r="P32" s="72"/>
      <c r="Q32" t="s">
        <v>2177</v>
      </c>
      <c r="R32" s="101" t="s">
        <v>855</v>
      </c>
      <c r="S32" s="18" t="str">
        <f t="shared" si="3"/>
        <v>http://www.visitokrug.com/okrug-trogir-map-data/accommodation/apartments/villa-vita-okrug-trogir.jpg</v>
      </c>
    </row>
    <row r="33" spans="1:19" s="18" customFormat="1" ht="25.5">
      <c r="A33" s="62" t="s">
        <v>134</v>
      </c>
      <c r="B33" s="63" t="s">
        <v>1546</v>
      </c>
      <c r="C33" s="64" t="s">
        <v>13</v>
      </c>
      <c r="D33" s="87" t="s">
        <v>1547</v>
      </c>
      <c r="E33" s="65" t="s">
        <v>1548</v>
      </c>
      <c r="F33" s="75" t="s">
        <v>2239</v>
      </c>
      <c r="G33" s="83" t="s">
        <v>1550</v>
      </c>
      <c r="H33" s="36" t="str">
        <f t="shared" si="0"/>
        <v>phone: 00385 21 211 545</v>
      </c>
      <c r="I33" s="62" t="s">
        <v>1551</v>
      </c>
      <c r="J33" s="271" t="str">
        <f t="shared" si="1"/>
        <v>gsm: 00385 98 184 04 80</v>
      </c>
      <c r="K33" s="85" t="s">
        <v>1552</v>
      </c>
      <c r="L33" s="272" t="str">
        <f t="shared" si="2"/>
        <v>email:&lt;br&gt;&lt;a href='mailto:?subject=visitor visitokrug.com'&gt;&lt;/a&gt;&lt;hr&gt;</v>
      </c>
      <c r="M33" s="132"/>
      <c r="N33" s="122" t="s">
        <v>1553</v>
      </c>
      <c r="O33" s="111"/>
      <c r="P33" s="110"/>
      <c r="Q33" t="s">
        <v>2177</v>
      </c>
      <c r="R33" s="17" t="s">
        <v>1626</v>
      </c>
      <c r="S33" s="18" t="str">
        <f t="shared" si="3"/>
        <v>http://www.visitokrug.com/okrug-trogir-map-data/accommodation/apartments/apartmani-ana-plestina-okrug-trogir.jpg</v>
      </c>
    </row>
    <row r="34" spans="1:19" s="18" customFormat="1" ht="24.75">
      <c r="A34" s="62" t="s">
        <v>134</v>
      </c>
      <c r="B34" s="63" t="s">
        <v>1554</v>
      </c>
      <c r="C34" s="64" t="s">
        <v>13</v>
      </c>
      <c r="D34" s="65" t="s">
        <v>1555</v>
      </c>
      <c r="E34" s="65" t="s">
        <v>1556</v>
      </c>
      <c r="F34" s="75" t="s">
        <v>2240</v>
      </c>
      <c r="G34" s="83" t="s">
        <v>1558</v>
      </c>
      <c r="H34" s="36" t="str">
        <f t="shared" si="0"/>
        <v xml:space="preserve">phone: </v>
      </c>
      <c r="I34" s="62"/>
      <c r="J34" s="271" t="str">
        <f t="shared" si="1"/>
        <v>gsm: 00385 98 953 26 03</v>
      </c>
      <c r="K34" s="95" t="s">
        <v>1559</v>
      </c>
      <c r="L34" s="272" t="str">
        <f t="shared" si="2"/>
        <v>email:&lt;br&gt;&lt;a href='mailto:jakica.vrca@gmail.com?subject=visitor visitokrug.com'&gt;jakica.vrca@gmail.com&lt;/a&gt;&lt;hr&gt;</v>
      </c>
      <c r="M34" s="132" t="s">
        <v>1560</v>
      </c>
      <c r="N34" s="122" t="s">
        <v>1561</v>
      </c>
      <c r="O34" s="111"/>
      <c r="P34" s="72"/>
      <c r="Q34" t="s">
        <v>2177</v>
      </c>
      <c r="R34" s="17" t="s">
        <v>1627</v>
      </c>
      <c r="S34" s="18" t="str">
        <f t="shared" si="3"/>
        <v>http://www.visitokrug.com/okrug-trogir-map-data/accommodation/apartments/apartmani-jakica-okrug-trogir.jpg</v>
      </c>
    </row>
    <row r="35" spans="1:19" s="18" customFormat="1" ht="24.75">
      <c r="A35" s="62" t="s">
        <v>134</v>
      </c>
      <c r="B35" s="91" t="s">
        <v>1594</v>
      </c>
      <c r="C35" s="64" t="s">
        <v>13</v>
      </c>
      <c r="D35" s="93" t="s">
        <v>1595</v>
      </c>
      <c r="E35" s="93" t="s">
        <v>1596</v>
      </c>
      <c r="F35" s="66" t="s">
        <v>2241</v>
      </c>
      <c r="G35" s="67" t="s">
        <v>1598</v>
      </c>
      <c r="H35" s="36" t="str">
        <f t="shared" si="0"/>
        <v>phone: 00385 21 886 583</v>
      </c>
      <c r="I35" s="94" t="s">
        <v>1599</v>
      </c>
      <c r="J35" s="271" t="str">
        <f t="shared" si="1"/>
        <v>gsm: 00385 91 795 74 40&lt;br&gt;00385 95 886 93 85</v>
      </c>
      <c r="K35" s="90" t="s">
        <v>2253</v>
      </c>
      <c r="L35" s="272" t="str">
        <f t="shared" si="2"/>
        <v>email:&lt;br&gt;&lt;a href='mailto:vesnamesic29@gmail.com?subject=visitor visitokrug.com'&gt;vesnamesic29@gmail.com&lt;/a&gt;&lt;hr&gt;</v>
      </c>
      <c r="M35" s="72" t="s">
        <v>1601</v>
      </c>
      <c r="N35" s="119" t="s">
        <v>1602</v>
      </c>
      <c r="O35" s="111"/>
      <c r="P35" s="112"/>
      <c r="Q35" t="s">
        <v>2177</v>
      </c>
      <c r="R35" s="101" t="s">
        <v>1632</v>
      </c>
      <c r="S35" s="18" t="str">
        <f t="shared" si="3"/>
        <v>http://www.visitokrug.com/okrug-trogir-map-data/accommodation/apartments/apartmani-cvita-okrug-trogir.jpg</v>
      </c>
    </row>
    <row r="36" spans="1:19" s="18" customFormat="1" ht="38.25">
      <c r="A36" s="77" t="s">
        <v>134</v>
      </c>
      <c r="B36" s="142" t="s">
        <v>1707</v>
      </c>
      <c r="C36" s="64" t="s">
        <v>13</v>
      </c>
      <c r="D36" s="150" t="s">
        <v>1708</v>
      </c>
      <c r="E36" s="148" t="s">
        <v>1709</v>
      </c>
      <c r="F36" s="75" t="s">
        <v>2153</v>
      </c>
      <c r="G36" s="166" t="s">
        <v>1711</v>
      </c>
      <c r="H36" s="36" t="str">
        <f t="shared" si="0"/>
        <v>phone: 00385 21 887 445</v>
      </c>
      <c r="I36" s="77" t="s">
        <v>1712</v>
      </c>
      <c r="J36" s="271" t="str">
        <f t="shared" si="1"/>
        <v>gsm: 00385 95 512 89 16</v>
      </c>
      <c r="K36" s="197" t="s">
        <v>1713</v>
      </c>
      <c r="L36" s="272" t="str">
        <f t="shared" si="2"/>
        <v>email:&lt;br&gt;&lt;a href='mailto:apartmanisanader@gmail.com?subject=visitor visitokrug.com'&gt;apartmanisanader@gmail.com&lt;/a&gt;&lt;hr&gt;</v>
      </c>
      <c r="M36" s="225" t="s">
        <v>1727</v>
      </c>
      <c r="N36" s="122" t="s">
        <v>1728</v>
      </c>
      <c r="O36" s="246"/>
      <c r="P36" s="260" t="s">
        <v>1729</v>
      </c>
      <c r="Q36" t="s">
        <v>2177</v>
      </c>
      <c r="R36" s="254" t="s">
        <v>2217</v>
      </c>
      <c r="S36" s="18" t="str">
        <f t="shared" si="3"/>
        <v>http://www.visitokrug.com/okrug-trogir-map-data/accommodation/apartments/apartmani-sanader-okrug-trogir.jpg</v>
      </c>
    </row>
    <row r="37" spans="1:19" s="18" customFormat="1" ht="38.25">
      <c r="A37" s="77" t="s">
        <v>134</v>
      </c>
      <c r="B37" s="142" t="s">
        <v>1749</v>
      </c>
      <c r="C37" s="64" t="s">
        <v>13</v>
      </c>
      <c r="D37" s="148" t="s">
        <v>2224</v>
      </c>
      <c r="E37" s="148" t="s">
        <v>2225</v>
      </c>
      <c r="F37" s="73" t="s">
        <v>2156</v>
      </c>
      <c r="G37" s="171" t="s">
        <v>2674</v>
      </c>
      <c r="H37" s="36" t="str">
        <f t="shared" si="0"/>
        <v>phone: 00385 21 886 827</v>
      </c>
      <c r="I37" s="186" t="s">
        <v>1754</v>
      </c>
      <c r="J37" s="271" t="str">
        <f t="shared" si="1"/>
        <v>gsm: 00385 91 547 05 90&lt;br&gt;00385 98 165 98 63</v>
      </c>
      <c r="K37" s="203" t="s">
        <v>2190</v>
      </c>
      <c r="L37" s="272" t="str">
        <f t="shared" si="2"/>
        <v>email:&lt;br&gt;&lt;a href='mailto: villaapartmaninataly@gmail.com?subject=visitor visitokrug.com'&gt; villaapartmaninataly@gmail.com&lt;/a&gt;&lt;hr&gt;</v>
      </c>
      <c r="M37" s="225" t="s">
        <v>1756</v>
      </c>
      <c r="N37" s="122" t="s">
        <v>1722</v>
      </c>
      <c r="O37" s="247"/>
      <c r="P37" s="142" t="s">
        <v>1757</v>
      </c>
      <c r="Q37" t="s">
        <v>2177</v>
      </c>
      <c r="R37" s="254" t="s">
        <v>1812</v>
      </c>
      <c r="S37" s="18" t="str">
        <f t="shared" si="3"/>
        <v>http://www.visitokrug.com/okrug-trogir-map-data/accommodation/apartments/villa-nataly-okrug-trogir.jpg</v>
      </c>
    </row>
    <row r="38" spans="1:19" s="18" customFormat="1" ht="25.5">
      <c r="A38" s="77" t="s">
        <v>134</v>
      </c>
      <c r="B38" s="142" t="s">
        <v>1758</v>
      </c>
      <c r="C38" s="64" t="s">
        <v>13</v>
      </c>
      <c r="D38" s="148" t="s">
        <v>1759</v>
      </c>
      <c r="E38" s="148" t="s">
        <v>1760</v>
      </c>
      <c r="F38" s="75" t="s">
        <v>2242</v>
      </c>
      <c r="G38" s="165" t="s">
        <v>1762</v>
      </c>
      <c r="H38" s="36" t="str">
        <f t="shared" si="0"/>
        <v>phone: 00385 21 625 022</v>
      </c>
      <c r="I38" s="77" t="s">
        <v>1763</v>
      </c>
      <c r="J38" s="271" t="str">
        <f t="shared" si="1"/>
        <v>gsm: 00385 95 813 01 90</v>
      </c>
      <c r="K38" s="197" t="s">
        <v>1764</v>
      </c>
      <c r="L38" s="272" t="str">
        <f t="shared" si="2"/>
        <v>email:&lt;br&gt;&lt;a href='mailto:ante.selak@gmail.com?subject=visitor visitokrug.com'&gt;ante.selak@gmail.com&lt;/a&gt;&lt;hr&gt;</v>
      </c>
      <c r="M38" s="225" t="s">
        <v>1765</v>
      </c>
      <c r="N38" s="122" t="s">
        <v>1766</v>
      </c>
      <c r="O38" s="247"/>
      <c r="P38" s="254"/>
      <c r="Q38" t="s">
        <v>2177</v>
      </c>
      <c r="R38" s="254" t="s">
        <v>1813</v>
      </c>
      <c r="S38" s="18" t="str">
        <f t="shared" si="3"/>
        <v>http://www.visitokrug.com/okrug-trogir-map-data/accommodation/apartments/apartmani-stine-okrug-trogir.jpg</v>
      </c>
    </row>
    <row r="39" spans="1:19" s="18" customFormat="1" ht="38.25">
      <c r="A39" s="77" t="s">
        <v>134</v>
      </c>
      <c r="B39" s="142" t="s">
        <v>1767</v>
      </c>
      <c r="C39" s="64" t="s">
        <v>13</v>
      </c>
      <c r="D39" s="148" t="s">
        <v>1768</v>
      </c>
      <c r="E39" s="148" t="s">
        <v>1769</v>
      </c>
      <c r="F39" s="75" t="s">
        <v>2243</v>
      </c>
      <c r="G39" s="166" t="s">
        <v>1771</v>
      </c>
      <c r="H39" s="36" t="str">
        <f t="shared" si="0"/>
        <v>phone: 00385 21 886 716</v>
      </c>
      <c r="I39" s="77" t="s">
        <v>1772</v>
      </c>
      <c r="J39" s="271" t="str">
        <f t="shared" si="1"/>
        <v>gsm: 00385 91 768 63 17&lt;br&gt;00385 91 796 88 19</v>
      </c>
      <c r="K39" s="203" t="s">
        <v>2254</v>
      </c>
      <c r="L39" s="272" t="str">
        <f t="shared" si="2"/>
        <v>email:&lt;br&gt;&lt;a href='mailto:zvlastelica@yahoo.com?subject=visitor visitokrug.com'&gt;zvlastelica@yahoo.com&lt;/a&gt;&lt;hr&gt;</v>
      </c>
      <c r="M39" s="225" t="s">
        <v>1774</v>
      </c>
      <c r="N39" s="122" t="s">
        <v>1775</v>
      </c>
      <c r="O39" s="243"/>
      <c r="P39" s="254"/>
      <c r="Q39" t="s">
        <v>2177</v>
      </c>
      <c r="R39" s="254" t="s">
        <v>2257</v>
      </c>
      <c r="S39" s="18" t="str">
        <f t="shared" si="3"/>
        <v>http://www.visitokrug.com/okrug-trogir-map-data/accommodation/apartments/apartments-branka-zeljka-okrug-trogir.jpg</v>
      </c>
    </row>
    <row r="40" spans="1:19" s="18" customFormat="1" ht="25.5">
      <c r="A40" s="77" t="s">
        <v>134</v>
      </c>
      <c r="B40" s="142" t="s">
        <v>1848</v>
      </c>
      <c r="C40" s="64" t="s">
        <v>13</v>
      </c>
      <c r="D40" s="148" t="s">
        <v>1849</v>
      </c>
      <c r="E40" s="148" t="s">
        <v>1850</v>
      </c>
      <c r="F40" s="66" t="s">
        <v>2244</v>
      </c>
      <c r="G40" s="165" t="s">
        <v>1852</v>
      </c>
      <c r="H40" s="36" t="str">
        <f t="shared" si="0"/>
        <v xml:space="preserve">phone: </v>
      </c>
      <c r="I40" s="77"/>
      <c r="J40" s="271" t="str">
        <f t="shared" si="1"/>
        <v>gsm: 00385 98 167 39 09</v>
      </c>
      <c r="K40" s="203" t="s">
        <v>1853</v>
      </c>
      <c r="L40" s="272" t="str">
        <f t="shared" si="2"/>
        <v>email:&lt;br&gt;&lt;a href='mailto:contact@blueshutters-apartments.com?subject=visitor visitokrug.com'&gt;contact@blueshutters-apartments.com&lt;/a&gt;&lt;hr&gt;</v>
      </c>
      <c r="M40" s="225" t="s">
        <v>1854</v>
      </c>
      <c r="N40" s="108" t="s">
        <v>1855</v>
      </c>
      <c r="O40" s="247"/>
      <c r="P40" s="142" t="s">
        <v>1856</v>
      </c>
      <c r="Q40" t="s">
        <v>2177</v>
      </c>
      <c r="R40" s="101" t="s">
        <v>1921</v>
      </c>
      <c r="S40" s="18" t="str">
        <f t="shared" si="3"/>
        <v>http://www.visitokrug.com/okrug-trogir-map-data/accommodation/apartments/apartmani-milos-okrug-trogir.jpg</v>
      </c>
    </row>
    <row r="41" spans="1:19" s="18" customFormat="1" ht="38.25">
      <c r="A41" s="77" t="s">
        <v>134</v>
      </c>
      <c r="B41" s="142" t="s">
        <v>1867</v>
      </c>
      <c r="C41" s="64" t="s">
        <v>13</v>
      </c>
      <c r="D41" s="148" t="s">
        <v>1868</v>
      </c>
      <c r="E41" s="148" t="s">
        <v>1869</v>
      </c>
      <c r="F41" s="75" t="s">
        <v>2245</v>
      </c>
      <c r="G41" s="165" t="s">
        <v>1871</v>
      </c>
      <c r="H41" s="36" t="str">
        <f t="shared" si="0"/>
        <v xml:space="preserve">phone: </v>
      </c>
      <c r="I41" s="77"/>
      <c r="J41" s="271" t="str">
        <f t="shared" si="1"/>
        <v>gsm: 00385 98 727 752</v>
      </c>
      <c r="K41" s="197" t="s">
        <v>1872</v>
      </c>
      <c r="L41" s="272" t="str">
        <f t="shared" si="2"/>
        <v>email:&lt;br&gt;&lt;a href='mailto:jozokrug@gmail.com?subject=visitor visitokrug.com'&gt;jozokrug@gmail.com&lt;/a&gt;&lt;hr&gt;</v>
      </c>
      <c r="M41" s="225" t="s">
        <v>1873</v>
      </c>
      <c r="N41" s="108" t="s">
        <v>1865</v>
      </c>
      <c r="O41" s="247"/>
      <c r="P41" s="254"/>
      <c r="Q41" t="s">
        <v>2177</v>
      </c>
      <c r="R41" s="17" t="s">
        <v>1923</v>
      </c>
      <c r="S41" s="18" t="str">
        <f t="shared" si="3"/>
        <v>http://www.visitokrug.com/okrug-trogir-map-data/accommodation/apartments/lovric-apartmani-okrug-trogir.jpg</v>
      </c>
    </row>
    <row r="42" spans="1:19" s="18" customFormat="1" ht="25.5">
      <c r="A42" s="77" t="s">
        <v>134</v>
      </c>
      <c r="B42" s="142" t="s">
        <v>1891</v>
      </c>
      <c r="C42" s="64" t="s">
        <v>13</v>
      </c>
      <c r="D42" s="150" t="s">
        <v>1892</v>
      </c>
      <c r="E42" s="148" t="s">
        <v>1893</v>
      </c>
      <c r="F42" s="75" t="s">
        <v>2246</v>
      </c>
      <c r="G42" s="166" t="s">
        <v>1476</v>
      </c>
      <c r="H42" s="36" t="str">
        <f t="shared" si="0"/>
        <v>phone: 00385 21 887 499</v>
      </c>
      <c r="I42" s="77" t="s">
        <v>1895</v>
      </c>
      <c r="J42" s="271" t="str">
        <f t="shared" si="1"/>
        <v>gsm: 00385 98 929 08 04</v>
      </c>
      <c r="K42" s="197" t="s">
        <v>1896</v>
      </c>
      <c r="L42" s="272" t="str">
        <f t="shared" si="2"/>
        <v>email:&lt;br&gt;&lt;a href='mailto:jasminka.fischer@web.de?subject=visitor visitokrug.com'&gt;jasminka.fischer@web.de&lt;/a&gt;&lt;hr&gt;</v>
      </c>
      <c r="M42" s="225" t="s">
        <v>1897</v>
      </c>
      <c r="N42" s="108" t="s">
        <v>1855</v>
      </c>
      <c r="O42" s="246"/>
      <c r="P42" s="260"/>
      <c r="Q42" t="s">
        <v>2177</v>
      </c>
      <c r="R42" s="101" t="s">
        <v>1929</v>
      </c>
      <c r="S42" s="18" t="str">
        <f t="shared" si="3"/>
        <v>http://www.visitokrug.com/okrug-trogir-map-data/accommodation/apartments/apartmani-jasminka-okrug-trogir.jpg</v>
      </c>
    </row>
    <row r="43" spans="1:19" s="18" customFormat="1" ht="38.25">
      <c r="A43" s="77" t="s">
        <v>134</v>
      </c>
      <c r="B43" s="107" t="s">
        <v>1906</v>
      </c>
      <c r="C43" s="64" t="s">
        <v>13</v>
      </c>
      <c r="D43" s="153" t="s">
        <v>1907</v>
      </c>
      <c r="E43" s="152" t="s">
        <v>1908</v>
      </c>
      <c r="F43" s="66" t="s">
        <v>2166</v>
      </c>
      <c r="G43" s="165" t="s">
        <v>1910</v>
      </c>
      <c r="H43" s="36" t="str">
        <f t="shared" si="0"/>
        <v xml:space="preserve">phone: </v>
      </c>
      <c r="I43" s="182"/>
      <c r="J43" s="271" t="str">
        <f t="shared" si="1"/>
        <v>gsm: 00385 98 976 94 86</v>
      </c>
      <c r="K43" s="215" t="s">
        <v>1911</v>
      </c>
      <c r="L43" s="272" t="str">
        <f t="shared" si="2"/>
        <v>email:&lt;br&gt;&lt;a href='mailto:blazenkabudimir0502@gmail.com?subject=visitor visitokrug.com'&gt;blazenkabudimir0502@gmail.com&lt;/a&gt;&lt;hr&gt;</v>
      </c>
      <c r="M43" s="242" t="s">
        <v>1912</v>
      </c>
      <c r="N43" s="122" t="s">
        <v>1865</v>
      </c>
      <c r="O43" s="246"/>
      <c r="P43" s="254"/>
      <c r="Q43" t="s">
        <v>2177</v>
      </c>
      <c r="R43" s="101" t="s">
        <v>1927</v>
      </c>
      <c r="S43" s="18" t="str">
        <f t="shared" si="3"/>
        <v>http://www.visitokrug.com/okrug-trogir-map-data/accommodation/apartments/apartmani-budimir-okrug-trogir.jpg</v>
      </c>
    </row>
    <row r="44" spans="1:19" s="18" customFormat="1" ht="38.25">
      <c r="A44" s="77" t="s">
        <v>134</v>
      </c>
      <c r="B44" s="142" t="s">
        <v>1913</v>
      </c>
      <c r="C44" s="64" t="s">
        <v>13</v>
      </c>
      <c r="D44" s="148" t="s">
        <v>1914</v>
      </c>
      <c r="E44" s="148" t="s">
        <v>1915</v>
      </c>
      <c r="F44" s="75" t="s">
        <v>2247</v>
      </c>
      <c r="G44" s="166" t="s">
        <v>1209</v>
      </c>
      <c r="H44" s="36" t="str">
        <f t="shared" si="0"/>
        <v>phone: 00385 21 886 639</v>
      </c>
      <c r="I44" s="77" t="s">
        <v>1917</v>
      </c>
      <c r="J44" s="271" t="str">
        <f t="shared" si="1"/>
        <v>gsm: 00385 98 603 740</v>
      </c>
      <c r="K44" s="215" t="s">
        <v>1918</v>
      </c>
      <c r="L44" s="272" t="str">
        <f t="shared" si="2"/>
        <v>email:&lt;br&gt;&lt;a href='mailto:emica8083@gmail.com?subject=visitor visitokrug.com'&gt;emica8083@gmail.com&lt;/a&gt;&lt;hr&gt;</v>
      </c>
      <c r="M44" s="225" t="s">
        <v>1919</v>
      </c>
      <c r="N44" s="108" t="s">
        <v>1920</v>
      </c>
      <c r="O44" s="246"/>
      <c r="P44" s="262"/>
      <c r="Q44" t="s">
        <v>2177</v>
      </c>
      <c r="R44" s="17" t="s">
        <v>1928</v>
      </c>
      <c r="S44" s="18" t="str">
        <f t="shared" si="3"/>
        <v>http://www.visitokrug.com/okrug-trogir-map-data/accommodation/apartments/apartman-ema-okrug-trogir.jpg</v>
      </c>
    </row>
    <row r="45" spans="1:19" s="18" customFormat="1" ht="38.25">
      <c r="A45" s="6" t="s">
        <v>134</v>
      </c>
      <c r="B45" s="7" t="s">
        <v>1930</v>
      </c>
      <c r="C45" s="64" t="s">
        <v>13</v>
      </c>
      <c r="D45" s="9" t="s">
        <v>1931</v>
      </c>
      <c r="E45" s="9" t="s">
        <v>1932</v>
      </c>
      <c r="F45" s="75" t="s">
        <v>2167</v>
      </c>
      <c r="G45" s="29" t="s">
        <v>1934</v>
      </c>
      <c r="H45" s="36" t="str">
        <f t="shared" si="0"/>
        <v>phone: 00385 21 886 992</v>
      </c>
      <c r="I45" s="6" t="s">
        <v>1935</v>
      </c>
      <c r="J45" s="271" t="str">
        <f t="shared" si="1"/>
        <v>gsm: 00385 91 945 73 31</v>
      </c>
      <c r="K45" s="48" t="s">
        <v>1936</v>
      </c>
      <c r="L45" s="272" t="str">
        <f t="shared" si="2"/>
        <v>email:&lt;br&gt;&lt;a href='mailto:durankresimir4@net.hr?subject=visitor visitokrug.com'&gt;durankresimir4@net.hr&lt;/a&gt;&lt;hr&gt;</v>
      </c>
      <c r="M45" s="97" t="s">
        <v>1937</v>
      </c>
      <c r="N45" s="122" t="s">
        <v>1938</v>
      </c>
      <c r="O45" s="113"/>
      <c r="P45" s="7"/>
      <c r="Q45" t="s">
        <v>2177</v>
      </c>
      <c r="R45" s="17" t="s">
        <v>1939</v>
      </c>
      <c r="S45" s="18" t="str">
        <f t="shared" si="3"/>
        <v>http://www.visitokrug.com/okrug-trogir-map-data/accommodation/apartments/apartmani-kreso-okrug-trogir.jpg</v>
      </c>
    </row>
    <row r="46" spans="1:19" s="18" customFormat="1" ht="38.25">
      <c r="A46" s="6" t="s">
        <v>134</v>
      </c>
      <c r="B46" s="7" t="s">
        <v>1989</v>
      </c>
      <c r="C46" s="64" t="s">
        <v>13</v>
      </c>
      <c r="D46" s="9" t="s">
        <v>1977</v>
      </c>
      <c r="E46" s="9" t="s">
        <v>1978</v>
      </c>
      <c r="F46" s="75" t="s">
        <v>2248</v>
      </c>
      <c r="G46" s="29" t="s">
        <v>1986</v>
      </c>
      <c r="H46" s="36" t="str">
        <f t="shared" si="0"/>
        <v>phone: 00385 21 887 379 / 00385 32 308 658</v>
      </c>
      <c r="I46" s="6" t="s">
        <v>1980</v>
      </c>
      <c r="J46" s="271" t="str">
        <f t="shared" si="1"/>
        <v>gsm: 00385 99 501 09 26&lt;br&gt;00385 98 198 17 93</v>
      </c>
      <c r="K46" s="48" t="s">
        <v>2255</v>
      </c>
      <c r="L46" s="272" t="str">
        <f t="shared" si="2"/>
        <v>email:&lt;br&gt;&lt;a href='mailto:damjan.kraljevic@zg.t-com.hr?subject=visitor visitokrug.com'&gt;damjan.kraljevic@zg.t-com.hr&lt;/a&gt;&lt;hr&gt;</v>
      </c>
      <c r="M46" s="97" t="s">
        <v>1983</v>
      </c>
      <c r="N46" s="108" t="s">
        <v>1938</v>
      </c>
      <c r="O46" s="114"/>
      <c r="P46" s="101"/>
      <c r="Q46" t="s">
        <v>2177</v>
      </c>
      <c r="R46" s="101" t="s">
        <v>1985</v>
      </c>
      <c r="S46" s="18" t="str">
        <f t="shared" si="3"/>
        <v>http://www.visitokrug.com/okrug-trogir-map-data/accommodation/apartments/villa-damjan-okrug-trogir.jpg</v>
      </c>
    </row>
    <row r="47" spans="1:19" s="18" customFormat="1" ht="38.25">
      <c r="A47" s="6" t="s">
        <v>134</v>
      </c>
      <c r="B47" s="7" t="s">
        <v>1988</v>
      </c>
      <c r="C47" s="64" t="s">
        <v>13</v>
      </c>
      <c r="D47" s="9" t="s">
        <v>1977</v>
      </c>
      <c r="E47" s="9" t="s">
        <v>1978</v>
      </c>
      <c r="F47" s="75" t="s">
        <v>2248</v>
      </c>
      <c r="G47" s="29" t="s">
        <v>1987</v>
      </c>
      <c r="H47" s="36" t="str">
        <f t="shared" si="0"/>
        <v>phone: 00385 21 887 379 / 00385 32 308 658</v>
      </c>
      <c r="I47" s="6" t="s">
        <v>1980</v>
      </c>
      <c r="J47" s="271" t="str">
        <f t="shared" si="1"/>
        <v>gsm: 00385 99 501 09 26&lt;br&gt;00385 98 198 17 93</v>
      </c>
      <c r="K47" s="48" t="s">
        <v>2255</v>
      </c>
      <c r="L47" s="272" t="str">
        <f t="shared" si="2"/>
        <v>email:&lt;br&gt;&lt;a href='mailto:damjan.kraljevic@zg.t-com.hr?subject=visitor visitokrug.com'&gt;damjan.kraljevic@zg.t-com.hr&lt;/a&gt;&lt;hr&gt;</v>
      </c>
      <c r="M47" s="97" t="s">
        <v>1983</v>
      </c>
      <c r="N47" s="108" t="s">
        <v>1938</v>
      </c>
      <c r="O47" s="113"/>
      <c r="P47" s="101"/>
      <c r="Q47" t="s">
        <v>2177</v>
      </c>
      <c r="R47" s="101" t="s">
        <v>1985</v>
      </c>
      <c r="S47" s="18" t="str">
        <f t="shared" si="3"/>
        <v>http://www.visitokrug.com/okrug-trogir-map-data/accommodation/apartments/villa-damjan-okrug-trogir.jpg</v>
      </c>
    </row>
    <row r="48" spans="1:19" s="18" customFormat="1" ht="38.25">
      <c r="A48" s="6" t="s">
        <v>134</v>
      </c>
      <c r="B48" s="7" t="s">
        <v>1990</v>
      </c>
      <c r="C48" s="64" t="s">
        <v>13</v>
      </c>
      <c r="D48" s="9" t="s">
        <v>1994</v>
      </c>
      <c r="E48" s="9" t="s">
        <v>1995</v>
      </c>
      <c r="F48" s="75" t="s">
        <v>2249</v>
      </c>
      <c r="G48" s="29" t="s">
        <v>1992</v>
      </c>
      <c r="H48" s="36" t="str">
        <f t="shared" si="0"/>
        <v>phone: 00385 21 887 379 / 00385 32 308 658</v>
      </c>
      <c r="I48" s="6" t="s">
        <v>1980</v>
      </c>
      <c r="J48" s="271" t="str">
        <f t="shared" si="1"/>
        <v>gsm: 00385 99 501 09 26&lt;br&gt;00385 98 198 17 93</v>
      </c>
      <c r="K48" s="48" t="s">
        <v>2255</v>
      </c>
      <c r="L48" s="272" t="str">
        <f t="shared" si="2"/>
        <v>email:&lt;br&gt;&lt;a href='mailto:damjan.kraljevic@zg.t-com.hr?subject=visitor visitokrug.com'&gt;damjan.kraljevic@zg.t-com.hr&lt;/a&gt;&lt;hr&gt;</v>
      </c>
      <c r="M48" s="97" t="s">
        <v>1983</v>
      </c>
      <c r="N48" s="108" t="s">
        <v>1996</v>
      </c>
      <c r="O48" s="113"/>
      <c r="P48" s="101"/>
      <c r="Q48" t="s">
        <v>2177</v>
      </c>
      <c r="R48" s="17" t="s">
        <v>1993</v>
      </c>
      <c r="S48" s="18" t="str">
        <f t="shared" si="3"/>
        <v>http://www.visitokrug.com/okrug-trogir-map-data/accommodation/apartments/apartmani-katarina-okrug-trogir.jpg</v>
      </c>
    </row>
    <row r="49" spans="1:19" s="18" customFormat="1" ht="38.25">
      <c r="A49" s="6" t="s">
        <v>134</v>
      </c>
      <c r="B49" s="7" t="s">
        <v>1997</v>
      </c>
      <c r="C49" s="64" t="s">
        <v>88</v>
      </c>
      <c r="D49" s="9" t="s">
        <v>1977</v>
      </c>
      <c r="E49" s="9" t="s">
        <v>1978</v>
      </c>
      <c r="F49" s="163" t="s">
        <v>2250</v>
      </c>
      <c r="G49" s="29" t="s">
        <v>1124</v>
      </c>
      <c r="H49" s="36" t="str">
        <f t="shared" si="0"/>
        <v>phone: 00385 21 887 379 / 00385 32 308 658</v>
      </c>
      <c r="I49" s="6" t="s">
        <v>1980</v>
      </c>
      <c r="J49" s="271" t="str">
        <f t="shared" si="1"/>
        <v>gsm: 00385 99 501 09 26&lt;br&gt;00385 98 198 17 93</v>
      </c>
      <c r="K49" s="48" t="s">
        <v>2255</v>
      </c>
      <c r="L49" s="272" t="str">
        <f t="shared" si="2"/>
        <v>email:&lt;br&gt;&lt;a href='mailto:damjan.kraljevic@zg.t-com.hr?subject=visitor visitokrug.com'&gt;damjan.kraljevic@zg.t-com.hr&lt;/a&gt;&lt;hr&gt;</v>
      </c>
      <c r="M49" s="97" t="s">
        <v>1983</v>
      </c>
      <c r="N49" s="108" t="s">
        <v>1999</v>
      </c>
      <c r="O49" s="113" t="s">
        <v>2000</v>
      </c>
      <c r="P49" s="101"/>
      <c r="Q49" t="s">
        <v>2177</v>
      </c>
      <c r="R49" s="101" t="s">
        <v>1985</v>
      </c>
      <c r="S49" s="18" t="str">
        <f t="shared" si="3"/>
        <v>http://www.visitokrug.com/okrug-trogir-map-data/accommodation/apartments/villa-damjan-okrug-trogir.jpg</v>
      </c>
    </row>
    <row r="50" spans="1:19" s="18" customFormat="1" ht="51">
      <c r="A50" s="6" t="s">
        <v>134</v>
      </c>
      <c r="B50" s="7" t="s">
        <v>2008</v>
      </c>
      <c r="C50" s="64" t="s">
        <v>13</v>
      </c>
      <c r="D50" s="9" t="s">
        <v>2009</v>
      </c>
      <c r="E50" s="9" t="s">
        <v>2010</v>
      </c>
      <c r="F50" s="75" t="s">
        <v>2172</v>
      </c>
      <c r="G50" s="29" t="s">
        <v>2012</v>
      </c>
      <c r="H50" s="36" t="str">
        <f t="shared" si="0"/>
        <v>phone: 00385 21 886 786</v>
      </c>
      <c r="I50" s="6" t="s">
        <v>2005</v>
      </c>
      <c r="J50" s="271" t="str">
        <f t="shared" si="1"/>
        <v>gsm: 00385 95 770 21 80</v>
      </c>
      <c r="K50" s="48" t="s">
        <v>2006</v>
      </c>
      <c r="L50" s="272" t="str">
        <f t="shared" si="2"/>
        <v>email:&lt;br&gt;&lt;a href='mailto:?subject=visitor visitokrug.com'&gt;&lt;/a&gt;&lt;hr&gt;</v>
      </c>
      <c r="M50" s="103"/>
      <c r="N50" s="122" t="s">
        <v>2013</v>
      </c>
      <c r="O50" s="114"/>
      <c r="P50" s="7"/>
      <c r="Q50" t="s">
        <v>2177</v>
      </c>
      <c r="R50" s="101" t="s">
        <v>2014</v>
      </c>
      <c r="S50" s="18" t="str">
        <f t="shared" si="3"/>
        <v>http://www.visitokrug.com/okrug-trogir-map-data/accommodation/apartments/villa-tenis2-okrug-trogir.jpg</v>
      </c>
    </row>
    <row r="51" spans="1:19" s="18" customFormat="1" ht="38.25">
      <c r="A51" s="6" t="s">
        <v>134</v>
      </c>
      <c r="B51" s="7" t="s">
        <v>2053</v>
      </c>
      <c r="C51" s="64" t="s">
        <v>13</v>
      </c>
      <c r="D51" s="9" t="s">
        <v>2055</v>
      </c>
      <c r="E51" s="9" t="s">
        <v>2056</v>
      </c>
      <c r="F51" s="75" t="s">
        <v>2174</v>
      </c>
      <c r="G51" s="29" t="s">
        <v>2057</v>
      </c>
      <c r="H51" s="36" t="str">
        <f t="shared" si="0"/>
        <v>phone: 00385 21 887 597</v>
      </c>
      <c r="I51" s="6" t="s">
        <v>2058</v>
      </c>
      <c r="J51" s="271" t="str">
        <f t="shared" si="1"/>
        <v>gsm: 00385 91 512 15 40</v>
      </c>
      <c r="K51" s="48" t="s">
        <v>2059</v>
      </c>
      <c r="L51" s="272" t="str">
        <f t="shared" si="2"/>
        <v>email:&lt;br&gt;&lt;a href='mailto:info@apartments-vukman.com?subject=visitor visitokrug.com'&gt;info@apartments-vukman.com&lt;/a&gt;&lt;hr&gt;</v>
      </c>
      <c r="M51" s="1" t="s">
        <v>2060</v>
      </c>
      <c r="N51" s="122" t="s">
        <v>2061</v>
      </c>
      <c r="O51" s="113"/>
      <c r="P51" s="118" t="s">
        <v>2062</v>
      </c>
      <c r="Q51" t="s">
        <v>2177</v>
      </c>
      <c r="R51" s="17" t="s">
        <v>2063</v>
      </c>
      <c r="S51" s="18" t="str">
        <f t="shared" si="3"/>
        <v>http://www.visitokrug.com/okrug-trogir-map-data/accommodation/apartments/apartments-vukman-okrug-trogir.jpg</v>
      </c>
    </row>
    <row r="52" spans="1:19" s="18" customFormat="1" ht="24.75">
      <c r="A52" s="6" t="s">
        <v>2064</v>
      </c>
      <c r="B52" s="56" t="s">
        <v>306</v>
      </c>
      <c r="C52" s="147" t="s">
        <v>13</v>
      </c>
      <c r="D52" s="9" t="s">
        <v>307</v>
      </c>
      <c r="E52" s="9" t="s">
        <v>308</v>
      </c>
      <c r="F52" s="161" t="s">
        <v>2251</v>
      </c>
      <c r="G52" s="29" t="s">
        <v>310</v>
      </c>
      <c r="H52" s="36" t="str">
        <f t="shared" si="0"/>
        <v xml:space="preserve">phone: </v>
      </c>
      <c r="I52" s="6"/>
      <c r="J52" s="271" t="str">
        <f t="shared" si="1"/>
        <v>gsm: 00385 92 313 29 54</v>
      </c>
      <c r="K52" s="48" t="s">
        <v>311</v>
      </c>
      <c r="L52" s="272" t="str">
        <f t="shared" si="2"/>
        <v>email:&lt;br&gt;&lt;a href='mailto:jasmin_pr80@yahoo.com?subject=visitor visitokrug.com'&gt;jasmin_pr80@yahoo.com&lt;/a&gt;&lt;hr&gt;</v>
      </c>
      <c r="M52" s="14" t="s">
        <v>312</v>
      </c>
      <c r="N52" s="120" t="s">
        <v>313</v>
      </c>
      <c r="O52" s="113" t="s">
        <v>314</v>
      </c>
      <c r="P52" s="7"/>
      <c r="Q52" t="s">
        <v>2177</v>
      </c>
      <c r="R52" s="17" t="s">
        <v>418</v>
      </c>
      <c r="S52" s="18" t="str">
        <f t="shared" si="3"/>
        <v>http://www.visitokrug.com/okrug-trogir-map-data/accommodation/apartments/apartmani-maja-okrug-trogir.jpg</v>
      </c>
    </row>
    <row r="53" spans="1:19" ht="51">
      <c r="A53" s="391" t="s">
        <v>2677</v>
      </c>
      <c r="B53" s="392" t="s">
        <v>2678</v>
      </c>
      <c r="C53" s="389" t="s">
        <v>13</v>
      </c>
      <c r="D53" s="388" t="s">
        <v>2681</v>
      </c>
      <c r="E53" s="388" t="s">
        <v>2682</v>
      </c>
      <c r="F53" s="390" t="s">
        <v>2679</v>
      </c>
      <c r="G53" s="393" t="s">
        <v>2680</v>
      </c>
      <c r="H53" s="36" t="str">
        <f t="shared" si="0"/>
        <v>phone: 0049 17663350032</v>
      </c>
      <c r="I53" s="394" t="s">
        <v>2683</v>
      </c>
      <c r="J53" s="271" t="str">
        <f t="shared" si="1"/>
        <v>gsm: 00385 97 650 01 51</v>
      </c>
      <c r="K53" s="395" t="s">
        <v>2684</v>
      </c>
      <c r="L53" s="272" t="str">
        <f t="shared" si="2"/>
        <v>email:&lt;br&gt;&lt;a href='mailto:mail@angelikalagator.com?subject=visitor visitokrug.com'&gt;mail@angelikalagator.com&lt;/a&gt;&lt;hr&gt;</v>
      </c>
      <c r="M53" s="396" t="s">
        <v>2685</v>
      </c>
      <c r="N53" s="397" t="s">
        <v>2686</v>
      </c>
      <c r="P53" s="398" t="s">
        <v>2687</v>
      </c>
      <c r="Q53" s="399" t="s">
        <v>2177</v>
      </c>
      <c r="R53" s="401" t="s">
        <v>2688</v>
      </c>
      <c r="S53" s="400" t="str">
        <f t="shared" si="3"/>
        <v>http://www.visitokrug.com/okrug-trogir-map-data/accommodation/apartments/apartment-whiteoakloft-okrug-trogir.jpg</v>
      </c>
    </row>
  </sheetData>
  <hyperlinks>
    <hyperlink ref="M2" r:id="rId1"/>
    <hyperlink ref="M3" r:id="rId2"/>
    <hyperlink ref="M52" r:id="rId3"/>
    <hyperlink ref="M5" r:id="rId4"/>
    <hyperlink ref="M6" r:id="rId5"/>
    <hyperlink ref="P6" r:id="rId6"/>
    <hyperlink ref="M7" r:id="rId7"/>
    <hyperlink ref="M8" r:id="rId8"/>
    <hyperlink ref="P8" r:id="rId9"/>
    <hyperlink ref="M9" r:id="rId10"/>
    <hyperlink ref="M10" r:id="rId11"/>
    <hyperlink ref="P10" r:id="rId12"/>
    <hyperlink ref="M11" r:id="rId13"/>
    <hyperlink ref="M12" r:id="rId14"/>
    <hyperlink ref="P12" r:id="rId15"/>
    <hyperlink ref="M13" r:id="rId16"/>
    <hyperlink ref="P13" r:id="rId17"/>
    <hyperlink ref="M14" r:id="rId18"/>
    <hyperlink ref="M15" r:id="rId19"/>
    <hyperlink ref="P15" r:id="rId20"/>
    <hyperlink ref="M16" r:id="rId21"/>
    <hyperlink ref="M17" r:id="rId22"/>
    <hyperlink ref="P17" r:id="rId23"/>
    <hyperlink ref="M18" r:id="rId24"/>
    <hyperlink ref="M19" r:id="rId25"/>
    <hyperlink ref="M20" r:id="rId26"/>
    <hyperlink ref="P20" r:id="rId27"/>
    <hyperlink ref="M21" r:id="rId28"/>
    <hyperlink ref="M22" r:id="rId29"/>
    <hyperlink ref="P22" r:id="rId30"/>
    <hyperlink ref="M24" r:id="rId31"/>
    <hyperlink ref="M26" r:id="rId32"/>
    <hyperlink ref="M27" r:id="rId33"/>
    <hyperlink ref="M28" r:id="rId34"/>
    <hyperlink ref="M29" r:id="rId35"/>
    <hyperlink ref="M30" r:id="rId36"/>
    <hyperlink ref="P30" r:id="rId37"/>
    <hyperlink ref="P28" r:id="rId38"/>
    <hyperlink ref="M31" r:id="rId39"/>
    <hyperlink ref="P31" r:id="rId40"/>
    <hyperlink ref="M32" r:id="rId41"/>
    <hyperlink ref="M34" r:id="rId42"/>
    <hyperlink ref="M35" r:id="rId43"/>
    <hyperlink ref="M36" r:id="rId44"/>
    <hyperlink ref="P36" r:id="rId45"/>
    <hyperlink ref="P37" r:id="rId46"/>
    <hyperlink ref="M38" r:id="rId47"/>
    <hyperlink ref="M40" r:id="rId48"/>
    <hyperlink ref="P40" r:id="rId49"/>
    <hyperlink ref="M41" r:id="rId50"/>
    <hyperlink ref="M42" r:id="rId51"/>
    <hyperlink ref="M43" r:id="rId52"/>
    <hyperlink ref="M44" r:id="rId53"/>
    <hyperlink ref="M45" r:id="rId54"/>
    <hyperlink ref="M46" r:id="rId55"/>
    <hyperlink ref="M47" r:id="rId56"/>
    <hyperlink ref="M48" r:id="rId57"/>
    <hyperlink ref="M49" r:id="rId58"/>
    <hyperlink ref="M51" r:id="rId59"/>
    <hyperlink ref="P51" r:id="rId60"/>
    <hyperlink ref="M4" r:id="rId61"/>
    <hyperlink ref="P4" r:id="rId62"/>
    <hyperlink ref="M23" r:id="rId63"/>
    <hyperlink ref="P23" r:id="rId64"/>
    <hyperlink ref="M39" r:id="rId65"/>
    <hyperlink ref="M53" r:id="rId66" display="mailto:mail@angelikalagator.com"/>
    <hyperlink ref="P53" r:id="rId67"/>
  </hyperlinks>
  <pageMargins left="0.7" right="0.7" top="0.75" bottom="0.75" header="0.3" footer="0.3"/>
  <pageSetup paperSize="9" orientation="portrait" verticalDpi="0" r:id="rId6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M1" workbookViewId="0">
      <selection activeCell="R6" sqref="R6"/>
    </sheetView>
  </sheetViews>
  <sheetFormatPr defaultColWidth="9.140625" defaultRowHeight="15"/>
  <cols>
    <col min="1" max="1" width="17" customWidth="1"/>
    <col min="2" max="2" width="34.140625" customWidth="1"/>
    <col min="3" max="4" width="13" customWidth="1"/>
    <col min="5" max="5" width="16.85546875" customWidth="1"/>
    <col min="6" max="6" width="34.42578125" customWidth="1"/>
    <col min="7" max="7" width="21" customWidth="1"/>
    <col min="8" max="8" width="23.5703125" customWidth="1"/>
    <col min="9" max="9" width="17.7109375" customWidth="1"/>
    <col min="10" max="10" width="38.140625" customWidth="1"/>
    <col min="11" max="11" width="36.42578125" customWidth="1"/>
    <col min="12" max="12" width="99.140625" customWidth="1"/>
    <col min="13" max="13" width="31.7109375" customWidth="1"/>
    <col min="14" max="14" width="36.5703125" customWidth="1"/>
    <col min="15" max="15" width="27.28515625" customWidth="1"/>
    <col min="16" max="16" width="40.42578125" customWidth="1"/>
    <col min="17" max="17" width="76.140625" customWidth="1"/>
    <col min="18" max="18" width="39.85546875" customWidth="1"/>
    <col min="19" max="19" width="101.285156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51">
      <c r="A2" s="143" t="s">
        <v>98</v>
      </c>
      <c r="B2" s="33" t="s">
        <v>99</v>
      </c>
      <c r="C2" s="8" t="s">
        <v>88</v>
      </c>
      <c r="D2" s="34" t="s">
        <v>100</v>
      </c>
      <c r="E2" s="35" t="s">
        <v>101</v>
      </c>
      <c r="F2" s="10" t="s">
        <v>2258</v>
      </c>
      <c r="G2" s="174" t="s">
        <v>103</v>
      </c>
      <c r="H2" s="273" t="str">
        <f t="shared" ref="H2:H11" si="0">"phone: "&amp;I2&amp;""</f>
        <v xml:space="preserve">phone: </v>
      </c>
      <c r="I2" s="133"/>
      <c r="J2" s="133" t="str">
        <f t="shared" ref="J2:J16" si="1">"gsm: "&amp;K2&amp;""</f>
        <v>gsm: 00385 91 533 62 31</v>
      </c>
      <c r="K2" s="38" t="s">
        <v>93</v>
      </c>
      <c r="L2" s="274" t="str">
        <f t="shared" ref="L2:L18" si="2">"email:&lt;br&gt;&lt;a href='mailto:"&amp;M2&amp;"?subject=visitor visitokrug.com'&gt;"&amp;M2&amp;"&lt;/a&gt;&lt;hr&gt;"</f>
        <v>email:&lt;br&gt;&lt;a href='mailto:goran.mamut1@st.t-com.hr?subject=visitor visitokrug.com'&gt;goran.mamut1@st.t-com.hr&lt;/a&gt;&lt;hr&gt;</v>
      </c>
      <c r="M2" t="s">
        <v>94</v>
      </c>
      <c r="N2" s="6" t="s">
        <v>104</v>
      </c>
      <c r="O2" s="31" t="s">
        <v>105</v>
      </c>
      <c r="P2" s="39" t="s">
        <v>97</v>
      </c>
      <c r="Q2" t="s">
        <v>2177</v>
      </c>
      <c r="R2" s="17" t="s">
        <v>393</v>
      </c>
      <c r="S2" s="18" t="str">
        <f t="shared" ref="S2:S20" si="3">(Q2&amp;""&amp;R2)</f>
        <v>http://www.visitokrug.com/okrug-trogir-map-data/accommodation/apartments/villa-leona-okrug-trogir.jpg</v>
      </c>
    </row>
    <row r="3" spans="1:19" s="18" customFormat="1" ht="24.75">
      <c r="A3" s="120" t="s">
        <v>98</v>
      </c>
      <c r="B3" s="7" t="s">
        <v>315</v>
      </c>
      <c r="C3" s="8" t="s">
        <v>13</v>
      </c>
      <c r="D3" s="9" t="s">
        <v>316</v>
      </c>
      <c r="E3" s="9" t="s">
        <v>317</v>
      </c>
      <c r="F3" s="22" t="s">
        <v>2260</v>
      </c>
      <c r="G3" s="29" t="s">
        <v>319</v>
      </c>
      <c r="H3" s="273" t="str">
        <f t="shared" si="0"/>
        <v xml:space="preserve">phone: </v>
      </c>
      <c r="I3" s="6"/>
      <c r="J3" s="133" t="str">
        <f t="shared" si="1"/>
        <v>gsm: 00385 91 558 77 15&lt;br&gt;00385 91 250 89 80</v>
      </c>
      <c r="K3" s="23" t="s">
        <v>2270</v>
      </c>
      <c r="L3" s="274" t="str">
        <f t="shared" si="2"/>
        <v>email:&lt;br&gt;&lt;a href='mailto:apartments.buza@gmail.com?subject=visitor visitokrug.com'&gt;apartments.buza@gmail.com&lt;/a&gt;&lt;hr&gt;</v>
      </c>
      <c r="M3" t="s">
        <v>321</v>
      </c>
      <c r="N3" s="6" t="s">
        <v>322</v>
      </c>
      <c r="O3" s="36" t="s">
        <v>323</v>
      </c>
      <c r="P3" s="24"/>
      <c r="Q3" s="39" t="s">
        <v>2177</v>
      </c>
      <c r="R3" s="17" t="s">
        <v>419</v>
      </c>
      <c r="S3" s="18" t="str">
        <f t="shared" si="3"/>
        <v>http://www.visitokrug.com/okrug-trogir-map-data/accommodation/apartments/rest-house-carpe-diem-okrug-trogir.jpg</v>
      </c>
    </row>
    <row r="4" spans="1:19" s="18" customFormat="1" ht="25.5">
      <c r="A4" s="120" t="s">
        <v>98</v>
      </c>
      <c r="B4" s="33" t="s">
        <v>351</v>
      </c>
      <c r="C4" s="8" t="s">
        <v>13</v>
      </c>
      <c r="D4" s="35" t="s">
        <v>352</v>
      </c>
      <c r="E4" s="35" t="s">
        <v>353</v>
      </c>
      <c r="F4" s="10" t="s">
        <v>2261</v>
      </c>
      <c r="G4" s="36" t="s">
        <v>209</v>
      </c>
      <c r="H4" s="273" t="str">
        <f t="shared" si="0"/>
        <v xml:space="preserve">phone: </v>
      </c>
      <c r="I4" s="37"/>
      <c r="J4" s="133" t="str">
        <f t="shared" si="1"/>
        <v>gsm: 00385 98 984 29 78&lt;br&gt; 00385 98 170 91 62</v>
      </c>
      <c r="K4" s="13" t="s">
        <v>2271</v>
      </c>
      <c r="L4" s="274" t="str">
        <f t="shared" si="2"/>
        <v>email:&lt;br&gt;&lt;a href='mailto:rex.exclusive.split@gmail.com?subject=visitor visitokrug.com'&gt;rex.exclusive.split@gmail.com&lt;/a&gt;&lt;hr&gt;</v>
      </c>
      <c r="M4" t="s">
        <v>356</v>
      </c>
      <c r="N4" s="6" t="s">
        <v>357</v>
      </c>
      <c r="O4" s="40" t="s">
        <v>358</v>
      </c>
      <c r="P4" s="39"/>
      <c r="Q4" s="39" t="s">
        <v>2177</v>
      </c>
      <c r="R4" s="17" t="s">
        <v>423</v>
      </c>
      <c r="S4" s="18" t="str">
        <f t="shared" si="3"/>
        <v>http://www.visitokrug.com/okrug-trogir-map-data/accommodation/apartments/villa-ingrid-okrug-trogir.jpg</v>
      </c>
    </row>
    <row r="5" spans="1:19" s="18" customFormat="1" ht="36">
      <c r="A5" s="120" t="s">
        <v>98</v>
      </c>
      <c r="B5" s="7" t="s">
        <v>584</v>
      </c>
      <c r="C5" s="146" t="s">
        <v>88</v>
      </c>
      <c r="D5" s="9" t="s">
        <v>585</v>
      </c>
      <c r="E5" s="9" t="s">
        <v>586</v>
      </c>
      <c r="F5" s="22" t="s">
        <v>2262</v>
      </c>
      <c r="G5" s="29" t="s">
        <v>588</v>
      </c>
      <c r="H5" s="273" t="str">
        <f t="shared" si="0"/>
        <v>phone: 00385 21 886 398</v>
      </c>
      <c r="I5" s="6" t="s">
        <v>589</v>
      </c>
      <c r="J5" s="133" t="str">
        <f t="shared" si="1"/>
        <v>gsm: 00385 98 321 125</v>
      </c>
      <c r="K5" s="130" t="s">
        <v>590</v>
      </c>
      <c r="L5" s="274" t="str">
        <f t="shared" si="2"/>
        <v>email:&lt;br&gt;&lt;a href='mailto:eduard.mrcela@gmail.com?subject=visitor visitokrug.com'&gt;eduard.mrcela@gmail.com&lt;/a&gt;&lt;hr&gt;</v>
      </c>
      <c r="M5" t="s">
        <v>591</v>
      </c>
      <c r="N5" s="77" t="s">
        <v>594</v>
      </c>
      <c r="O5" s="36" t="s">
        <v>595</v>
      </c>
      <c r="P5" s="24" t="s">
        <v>596</v>
      </c>
      <c r="Q5" s="39" t="s">
        <v>2177</v>
      </c>
      <c r="R5" s="17" t="s">
        <v>597</v>
      </c>
      <c r="S5" s="18" t="str">
        <f t="shared" si="3"/>
        <v>http://www.visitokrug.com/okrug-trogir-map-data/accommodation/apartments/villa-trogir-okrug-trogir.jpg</v>
      </c>
    </row>
    <row r="6" spans="1:19" s="18" customFormat="1" ht="36">
      <c r="A6" s="120" t="s">
        <v>98</v>
      </c>
      <c r="B6" s="7" t="s">
        <v>848</v>
      </c>
      <c r="C6" s="146" t="s">
        <v>88</v>
      </c>
      <c r="D6" s="9" t="s">
        <v>849</v>
      </c>
      <c r="E6" s="9" t="s">
        <v>850</v>
      </c>
      <c r="F6" s="159" t="s">
        <v>2263</v>
      </c>
      <c r="G6" s="29" t="s">
        <v>588</v>
      </c>
      <c r="H6" s="273" t="str">
        <f t="shared" si="0"/>
        <v>phone: 00385 21 887 094</v>
      </c>
      <c r="I6" s="6" t="s">
        <v>852</v>
      </c>
      <c r="J6" s="133" t="str">
        <f t="shared" si="1"/>
        <v>gsm: 00385 91 253 80 44&lt;br&gt;00385 95 544 64 66</v>
      </c>
      <c r="K6" s="23" t="s">
        <v>2272</v>
      </c>
      <c r="L6" s="274" t="str">
        <f t="shared" si="2"/>
        <v>email:&lt;br&gt;&lt;a href='mailto:varijabilbija@yahoo.com?subject=visitor visitokrug.com'&gt;varijabilbija@yahoo.com&lt;/a&gt;&lt;hr&gt;</v>
      </c>
      <c r="M6" t="s">
        <v>854</v>
      </c>
      <c r="N6" s="55" t="s">
        <v>856</v>
      </c>
      <c r="O6" s="56" t="s">
        <v>857</v>
      </c>
      <c r="P6" s="16"/>
      <c r="Q6" s="39" t="s">
        <v>2177</v>
      </c>
      <c r="R6" s="17" t="s">
        <v>855</v>
      </c>
      <c r="S6" s="18" t="str">
        <f t="shared" si="3"/>
        <v>http://www.visitokrug.com/okrug-trogir-map-data/accommodation/apartments/villa-vita-okrug-trogir.jpg</v>
      </c>
    </row>
    <row r="7" spans="1:19" s="18" customFormat="1" ht="25.5">
      <c r="A7" s="119" t="s">
        <v>98</v>
      </c>
      <c r="B7" s="142" t="s">
        <v>1062</v>
      </c>
      <c r="C7" s="146" t="s">
        <v>88</v>
      </c>
      <c r="D7" s="148" t="s">
        <v>1063</v>
      </c>
      <c r="E7" s="148" t="s">
        <v>1064</v>
      </c>
      <c r="F7" s="159" t="s">
        <v>2264</v>
      </c>
      <c r="G7" s="166" t="s">
        <v>1066</v>
      </c>
      <c r="H7" s="273" t="str">
        <f t="shared" si="0"/>
        <v xml:space="preserve">phone: </v>
      </c>
      <c r="I7" s="77"/>
      <c r="J7" s="133" t="str">
        <f t="shared" si="1"/>
        <v>gsm: 00385 95 390 22 27</v>
      </c>
      <c r="K7" s="139" t="s">
        <v>1067</v>
      </c>
      <c r="L7" s="274" t="str">
        <f t="shared" si="2"/>
        <v>email:&lt;br&gt;&lt;a href='mailto:josipovi.vesna50@gmail.com?subject=visitor visitokrug.com'&gt;josipovi.vesna50@gmail.com&lt;/a&gt;&lt;hr&gt;</v>
      </c>
      <c r="M7" t="s">
        <v>1068</v>
      </c>
      <c r="N7" s="70" t="s">
        <v>1069</v>
      </c>
      <c r="O7" s="88"/>
      <c r="P7" s="256"/>
      <c r="Q7" s="39" t="s">
        <v>2177</v>
      </c>
      <c r="R7" s="101" t="s">
        <v>1133</v>
      </c>
      <c r="S7" s="18" t="str">
        <f t="shared" si="3"/>
        <v>http://www.visitokrug.com/okrug-trogir-map-data/accommodation/apartments/holiday-house-vesna-okrug-trogir.jpg</v>
      </c>
    </row>
    <row r="8" spans="1:19" s="18" customFormat="1" ht="48">
      <c r="A8" s="119" t="s">
        <v>98</v>
      </c>
      <c r="B8" s="107" t="s">
        <v>1105</v>
      </c>
      <c r="C8" s="146" t="s">
        <v>13</v>
      </c>
      <c r="D8" s="152" t="s">
        <v>1106</v>
      </c>
      <c r="E8" s="152" t="s">
        <v>1107</v>
      </c>
      <c r="F8" s="157" t="s">
        <v>2265</v>
      </c>
      <c r="G8" s="121" t="s">
        <v>209</v>
      </c>
      <c r="H8" s="273" t="str">
        <f t="shared" si="0"/>
        <v>phone: 00385 21 881 318</v>
      </c>
      <c r="I8" s="181" t="s">
        <v>1109</v>
      </c>
      <c r="J8" s="133" t="str">
        <f t="shared" si="1"/>
        <v>gsm: 00385 91 412 82 00</v>
      </c>
      <c r="K8" s="195" t="s">
        <v>1110</v>
      </c>
      <c r="L8" s="274" t="str">
        <f t="shared" si="2"/>
        <v>email:&lt;br&gt;&lt;a href='mailto:info@villa-renata.com?subject=visitor visitokrug.com'&gt;info@villa-renata.com&lt;/a&gt;&lt;hr&gt;</v>
      </c>
      <c r="M8" t="s">
        <v>1111</v>
      </c>
      <c r="N8" s="77" t="s">
        <v>1112</v>
      </c>
      <c r="O8" s="107"/>
      <c r="P8" s="252" t="s">
        <v>1113</v>
      </c>
      <c r="Q8" s="39" t="s">
        <v>2177</v>
      </c>
      <c r="R8" s="17" t="s">
        <v>1141</v>
      </c>
      <c r="S8" s="18" t="str">
        <f t="shared" si="3"/>
        <v>http://www.visitokrug.com/okrug-trogir-map-data/accommodation/apartments/vila-renata-okrug-trogir.jpg</v>
      </c>
    </row>
    <row r="9" spans="1:19" s="18" customFormat="1" ht="24.75">
      <c r="A9" s="62" t="s">
        <v>98</v>
      </c>
      <c r="B9" s="91" t="s">
        <v>1389</v>
      </c>
      <c r="C9" s="64" t="s">
        <v>13</v>
      </c>
      <c r="D9" s="93" t="s">
        <v>1390</v>
      </c>
      <c r="E9" s="93" t="s">
        <v>1391</v>
      </c>
      <c r="F9" s="66" t="s">
        <v>2267</v>
      </c>
      <c r="G9" s="67" t="s">
        <v>103</v>
      </c>
      <c r="H9" s="273" t="str">
        <f t="shared" si="0"/>
        <v xml:space="preserve">phone: </v>
      </c>
      <c r="I9" s="94"/>
      <c r="J9" s="133" t="str">
        <f t="shared" si="1"/>
        <v>gsm: 00385 91 734 61 15</v>
      </c>
      <c r="K9" s="99" t="s">
        <v>1393</v>
      </c>
      <c r="L9" s="274" t="str">
        <f t="shared" si="2"/>
        <v>email:&lt;br&gt;&lt;a href='mailto:katicaradosevic20@gmail.com?subject=visitor visitokrug.com'&gt;katicaradosevic20@gmail.com&lt;/a&gt;&lt;hr&gt;</v>
      </c>
      <c r="M9" t="s">
        <v>1394</v>
      </c>
      <c r="N9" s="77" t="s">
        <v>1395</v>
      </c>
      <c r="O9" s="36"/>
      <c r="P9" s="253"/>
      <c r="Q9" s="39" t="s">
        <v>2177</v>
      </c>
      <c r="R9" s="17" t="s">
        <v>1423</v>
      </c>
      <c r="S9" s="18" t="str">
        <f t="shared" si="3"/>
        <v>http://www.visitokrug.com/okrug-trogir-map-data/accommodation/apartments/house-katica-okrug-trogir.jpg</v>
      </c>
    </row>
    <row r="10" spans="1:19" s="18" customFormat="1" ht="36">
      <c r="A10" s="140" t="s">
        <v>98</v>
      </c>
      <c r="B10" s="144" t="s">
        <v>1655</v>
      </c>
      <c r="C10" s="64" t="s">
        <v>13</v>
      </c>
      <c r="D10" s="149" t="s">
        <v>1656</v>
      </c>
      <c r="E10" s="149" t="s">
        <v>1657</v>
      </c>
      <c r="F10" s="66" t="s">
        <v>2268</v>
      </c>
      <c r="G10" s="170" t="s">
        <v>1066</v>
      </c>
      <c r="H10" s="273" t="str">
        <f t="shared" si="0"/>
        <v xml:space="preserve">phone: </v>
      </c>
      <c r="I10" s="140"/>
      <c r="J10" s="133" t="str">
        <f t="shared" si="1"/>
        <v>gsm: 00385 91 204 89 76</v>
      </c>
      <c r="K10" s="201" t="s">
        <v>1660</v>
      </c>
      <c r="L10" s="274" t="str">
        <f t="shared" si="2"/>
        <v>email:&lt;br&gt;&lt;a href='mailto:klaic999@gmail.com?subject=visitor visitokrug.com'&gt;klaic999@gmail.com&lt;/a&gt;&lt;hr&gt;</v>
      </c>
      <c r="M10" t="s">
        <v>1661</v>
      </c>
      <c r="N10" s="77" t="s">
        <v>1662</v>
      </c>
      <c r="O10" s="11"/>
      <c r="P10" s="253"/>
      <c r="Q10" s="39" t="s">
        <v>2177</v>
      </c>
      <c r="R10" s="269" t="s">
        <v>2273</v>
      </c>
      <c r="S10" s="18" t="str">
        <f t="shared" si="3"/>
        <v>http://www.visitokrug.com/okrug-trogir-map-data/accommodation/apartments/summer-house-slice-of-paradise-okrug-trogir.jpg</v>
      </c>
    </row>
    <row r="11" spans="1:19" s="18" customFormat="1" ht="24">
      <c r="A11" s="140" t="s">
        <v>98</v>
      </c>
      <c r="B11" s="144" t="s">
        <v>1671</v>
      </c>
      <c r="C11" s="64" t="s">
        <v>13</v>
      </c>
      <c r="D11" s="9" t="s">
        <v>2326</v>
      </c>
      <c r="E11" s="9" t="s">
        <v>2327</v>
      </c>
      <c r="F11" s="66" t="s">
        <v>2269</v>
      </c>
      <c r="G11" s="170" t="s">
        <v>103</v>
      </c>
      <c r="H11" s="273" t="str">
        <f t="shared" si="0"/>
        <v>phone: 00385 21 534 257</v>
      </c>
      <c r="I11" s="140" t="s">
        <v>1673</v>
      </c>
      <c r="J11" s="133" t="str">
        <f t="shared" si="1"/>
        <v>gsm: 00385 91 545 90 42</v>
      </c>
      <c r="K11" s="201" t="s">
        <v>1674</v>
      </c>
      <c r="L11" s="274" t="str">
        <f t="shared" si="2"/>
        <v>email:&lt;br&gt;&lt;a href='mailto:zejralusic@gmail.com?subject=visitor visitokrug.com'&gt;zejralusic@gmail.com&lt;/a&gt;&lt;hr&gt;</v>
      </c>
      <c r="M11" t="s">
        <v>1675</v>
      </c>
      <c r="N11" s="77" t="s">
        <v>1676</v>
      </c>
      <c r="O11" s="11"/>
      <c r="P11" s="253"/>
      <c r="Q11" s="39" t="s">
        <v>2177</v>
      </c>
      <c r="R11" s="101" t="s">
        <v>1677</v>
      </c>
      <c r="S11" s="18" t="str">
        <f t="shared" si="3"/>
        <v>http://www.visitokrug.com/okrug-trogir-map-data/accommodation/apartments/vila-nika-okrug-trogir.jpg</v>
      </c>
    </row>
    <row r="12" spans="1:19" ht="25.5">
      <c r="A12" s="133" t="s">
        <v>98</v>
      </c>
      <c r="B12" s="7" t="s">
        <v>2307</v>
      </c>
      <c r="C12" s="64" t="s">
        <v>2308</v>
      </c>
      <c r="D12" s="9" t="s">
        <v>2309</v>
      </c>
      <c r="E12" s="9" t="s">
        <v>2310</v>
      </c>
      <c r="F12" s="66" t="s">
        <v>2311</v>
      </c>
      <c r="G12" s="29" t="s">
        <v>2312</v>
      </c>
      <c r="J12" s="133" t="str">
        <f t="shared" si="1"/>
        <v>gsm: 00385 98 567 782&lt;br&gt;00385 95 869 06 12&lt;br&gt;00385 99 190 03 00</v>
      </c>
      <c r="K12" s="32" t="s">
        <v>2313</v>
      </c>
      <c r="L12" s="274" t="str">
        <f t="shared" si="2"/>
        <v>email:&lt;br&gt;&lt;a href='mailto:proprietaire@villa-argemonia.com?subject=visitor visitokrug.com'&gt;proprietaire@villa-argemonia.com&lt;/a&gt;&lt;hr&gt;</v>
      </c>
      <c r="M12" t="s">
        <v>2314</v>
      </c>
      <c r="N12" s="70" t="s">
        <v>2315</v>
      </c>
      <c r="O12" s="31" t="s">
        <v>2316</v>
      </c>
      <c r="Q12" t="s">
        <v>2177</v>
      </c>
      <c r="R12" s="17" t="s">
        <v>2317</v>
      </c>
      <c r="S12" s="18" t="str">
        <f t="shared" si="3"/>
        <v>http://www.visitokrug.com/okrug-trogir-map-data/accommodation/apartments/villa-argemonia-okrug-trogir.jpg</v>
      </c>
    </row>
    <row r="13" spans="1:19" ht="48">
      <c r="A13" s="7" t="s">
        <v>98</v>
      </c>
      <c r="B13" s="10" t="s">
        <v>2350</v>
      </c>
      <c r="C13" s="64" t="s">
        <v>13</v>
      </c>
      <c r="D13" s="9" t="s">
        <v>2351</v>
      </c>
      <c r="E13" s="9" t="s">
        <v>2352</v>
      </c>
      <c r="F13" s="22" t="s">
        <v>2353</v>
      </c>
      <c r="G13" s="29" t="s">
        <v>209</v>
      </c>
      <c r="H13" s="289"/>
      <c r="J13" s="133" t="str">
        <f t="shared" si="1"/>
        <v>gsm: 00385 99 677 22 04&lt;br&gt;00385 98 454 601</v>
      </c>
      <c r="K13" s="289" t="s">
        <v>2357</v>
      </c>
      <c r="L13" s="274" t="str">
        <f t="shared" si="2"/>
        <v>email:&lt;br&gt;&lt;a href='mailto:matisicdubravka@gmail.com?subject=visitor visitokrug.com'&gt;matisicdubravka@gmail.com&lt;/a&gt;&lt;hr&gt;</v>
      </c>
      <c r="M13" t="s">
        <v>2354</v>
      </c>
      <c r="N13" s="18" t="s">
        <v>2355</v>
      </c>
      <c r="Q13" t="s">
        <v>2177</v>
      </c>
      <c r="R13" t="s">
        <v>2356</v>
      </c>
      <c r="S13" s="18" t="str">
        <f t="shared" si="3"/>
        <v>http://www.visitokrug.com/okrug-trogir-map-data/accommodation/apartments/oazamira-okrug-trogir.jpg</v>
      </c>
    </row>
    <row r="14" spans="1:19" ht="36">
      <c r="A14" s="7" t="s">
        <v>98</v>
      </c>
      <c r="B14" s="298" t="s">
        <v>2379</v>
      </c>
      <c r="C14" s="64" t="s">
        <v>13</v>
      </c>
      <c r="D14" s="34" t="s">
        <v>2380</v>
      </c>
      <c r="E14" s="35" t="s">
        <v>2381</v>
      </c>
      <c r="F14" s="299" t="s">
        <v>2382</v>
      </c>
      <c r="G14" s="164" t="s">
        <v>103</v>
      </c>
      <c r="H14" s="273"/>
      <c r="J14" s="133" t="str">
        <f t="shared" si="1"/>
        <v>gsm: 00385 98 477 882</v>
      </c>
      <c r="K14" s="37" t="s">
        <v>2383</v>
      </c>
      <c r="L14" s="274" t="str">
        <f t="shared" si="2"/>
        <v>email:&lt;br&gt;&lt;a href='mailto:velo@st.t-com.hr?subject=visitor visitokrug.com'&gt;velo@st.t-com.hr&lt;/a&gt;&lt;hr&gt;</v>
      </c>
      <c r="M14" t="s">
        <v>2384</v>
      </c>
      <c r="N14" s="179" t="s">
        <v>2385</v>
      </c>
      <c r="Q14" t="s">
        <v>2177</v>
      </c>
      <c r="R14" t="s">
        <v>2386</v>
      </c>
      <c r="S14" s="18" t="str">
        <f t="shared" si="3"/>
        <v>http://www.visitokrug.com/okrug-trogir-map-data/accommodation/apartments/kuca-za-odmor-frane-i-sestre-agnic.jpg</v>
      </c>
    </row>
    <row r="15" spans="1:19" s="18" customFormat="1" ht="24" customHeight="1">
      <c r="A15" s="62" t="s">
        <v>98</v>
      </c>
      <c r="B15" s="63" t="s">
        <v>2465</v>
      </c>
      <c r="C15" s="64" t="s">
        <v>13</v>
      </c>
      <c r="D15" s="309" t="s">
        <v>2471</v>
      </c>
      <c r="E15" s="309" t="s">
        <v>2472</v>
      </c>
      <c r="F15" s="73" t="s">
        <v>2466</v>
      </c>
      <c r="G15" s="74" t="s">
        <v>2312</v>
      </c>
      <c r="I15" s="99"/>
      <c r="J15" s="133" t="str">
        <f t="shared" si="1"/>
        <v>gsm: 00385 98 522 489</v>
      </c>
      <c r="K15" s="99" t="s">
        <v>2474</v>
      </c>
      <c r="L15" s="274" t="str">
        <f t="shared" si="2"/>
        <v>email:&lt;br&gt;&lt;a href='mailto:dragsimi@xnet.hr?subject=visitor visitokrug.com'&gt;dragsimi@xnet.hr&lt;/a&gt;&lt;hr&gt;</v>
      </c>
      <c r="M15" t="s">
        <v>2467</v>
      </c>
      <c r="N15" s="70" t="s">
        <v>2468</v>
      </c>
      <c r="O15" s="354" t="s">
        <v>2469</v>
      </c>
      <c r="P15" s="381" t="s">
        <v>2470</v>
      </c>
      <c r="Q15" t="s">
        <v>2177</v>
      </c>
      <c r="R15" s="18" t="s">
        <v>2473</v>
      </c>
      <c r="S15" s="18" t="str">
        <f t="shared" si="3"/>
        <v>http://www.visitokrug.com/okrug-trogir-map-data/accommodation/apartments/villa-dawn-okrug-trogir.jpg</v>
      </c>
    </row>
    <row r="16" spans="1:19" ht="127.5">
      <c r="A16" s="332" t="s">
        <v>2618</v>
      </c>
      <c r="B16" s="336" t="s">
        <v>2619</v>
      </c>
      <c r="C16" s="334" t="s">
        <v>88</v>
      </c>
      <c r="D16" s="344" t="s">
        <v>2621</v>
      </c>
      <c r="E16" s="344" t="s">
        <v>2622</v>
      </c>
      <c r="F16" s="335" t="s">
        <v>2620</v>
      </c>
      <c r="G16" s="378" t="s">
        <v>209</v>
      </c>
      <c r="J16" s="133" t="str">
        <f t="shared" si="1"/>
        <v>gsm: 00385 919453000</v>
      </c>
      <c r="K16" s="379" t="s">
        <v>2623</v>
      </c>
      <c r="L16" s="274" t="str">
        <f t="shared" si="2"/>
        <v>email:&lt;br&gt;&lt;a href='mailto:info@villarudini.com?subject=visitor visitokrug.com'&gt;info@villarudini.com&lt;/a&gt;&lt;hr&gt;</v>
      </c>
      <c r="M16" s="380" t="s">
        <v>2624</v>
      </c>
      <c r="N16" s="374" t="s">
        <v>2625</v>
      </c>
      <c r="P16" s="338" t="s">
        <v>2626</v>
      </c>
      <c r="Q16" s="319" t="s">
        <v>2177</v>
      </c>
      <c r="R16" t="s">
        <v>2627</v>
      </c>
      <c r="S16" s="18" t="str">
        <f t="shared" si="3"/>
        <v>http://www.visitokrug.com/okrug-trogir-map-data/accommodation/apartments/villa-rudini-okrug-trogir.jpg</v>
      </c>
    </row>
    <row r="17" spans="1:19" ht="127.5">
      <c r="A17" s="332" t="s">
        <v>2618</v>
      </c>
      <c r="B17" s="382" t="s">
        <v>2628</v>
      </c>
      <c r="C17" s="334" t="s">
        <v>88</v>
      </c>
      <c r="D17" s="339" t="s">
        <v>2630</v>
      </c>
      <c r="E17" s="339" t="s">
        <v>2631</v>
      </c>
      <c r="F17" s="335" t="s">
        <v>2629</v>
      </c>
      <c r="G17" s="343" t="s">
        <v>2312</v>
      </c>
      <c r="H17" s="273" t="str">
        <f t="shared" ref="H17" si="4">"phone: "&amp;I17&amp;""</f>
        <v>phone: 00385 21 274 401</v>
      </c>
      <c r="I17" s="333" t="s">
        <v>2589</v>
      </c>
      <c r="L17" s="274" t="str">
        <f t="shared" si="2"/>
        <v>email:&lt;br&gt;&lt;a href='mailto:info@vipholidaybooker.com?subject=visitor visitokrug.com'&gt;info@vipholidaybooker.com&lt;/a&gt;&lt;hr&gt;</v>
      </c>
      <c r="M17" s="333" t="s">
        <v>2590</v>
      </c>
      <c r="N17" s="376" t="s">
        <v>2632</v>
      </c>
      <c r="P17" s="375" t="s">
        <v>2633</v>
      </c>
      <c r="Q17" s="319" t="s">
        <v>2177</v>
      </c>
      <c r="R17" t="s">
        <v>2634</v>
      </c>
      <c r="S17" s="18" t="str">
        <f t="shared" si="3"/>
        <v>http://www.visitokrug.com/okrug-trogir-map-data/accommodation/apartments/luxury-villa-riva-withInfinitypool-okrug-trogir.jpg</v>
      </c>
    </row>
    <row r="18" spans="1:19" ht="63.75">
      <c r="A18" s="332" t="s">
        <v>2618</v>
      </c>
      <c r="B18" s="382" t="s">
        <v>2635</v>
      </c>
      <c r="C18" s="334" t="s">
        <v>2308</v>
      </c>
      <c r="D18" s="339" t="s">
        <v>2630</v>
      </c>
      <c r="E18" s="339" t="s">
        <v>2631</v>
      </c>
      <c r="F18" s="335" t="s">
        <v>2636</v>
      </c>
      <c r="G18" s="343" t="s">
        <v>2312</v>
      </c>
      <c r="H18" s="273" t="str">
        <f t="shared" ref="H18" si="5">"phone: "&amp;I18&amp;""</f>
        <v>phone: 00385 21 274 401</v>
      </c>
      <c r="I18" s="333" t="s">
        <v>2589</v>
      </c>
      <c r="L18" s="274" t="str">
        <f t="shared" si="2"/>
        <v>email:&lt;br&gt;&lt;a href='mailto:info@vipholidaybooker.com?subject=visitor visitokrug.com'&gt;info@vipholidaybooker.com&lt;/a&gt;&lt;hr&gt;</v>
      </c>
      <c r="M18" s="333" t="s">
        <v>2590</v>
      </c>
      <c r="N18" s="374" t="s">
        <v>2637</v>
      </c>
      <c r="O18" s="346" t="s">
        <v>2638</v>
      </c>
      <c r="P18" s="377" t="s">
        <v>2639</v>
      </c>
      <c r="Q18" s="319" t="s">
        <v>2177</v>
      </c>
      <c r="R18" t="s">
        <v>2640</v>
      </c>
      <c r="S18" s="18" t="str">
        <f t="shared" si="3"/>
        <v>http://www.visitokrug.com/okrug-trogir-map-data/accommodation/apartments/luxury-villa-gold pearl-with pool-okrug-trogir.jpg</v>
      </c>
    </row>
    <row r="19" spans="1:19" ht="76.5">
      <c r="A19" s="332" t="s">
        <v>2618</v>
      </c>
      <c r="B19" s="372" t="s">
        <v>2641</v>
      </c>
      <c r="C19" s="334" t="s">
        <v>88</v>
      </c>
      <c r="D19" s="339" t="s">
        <v>2644</v>
      </c>
      <c r="E19" s="339" t="s">
        <v>2645</v>
      </c>
      <c r="F19" s="335" t="s">
        <v>2642</v>
      </c>
      <c r="G19" s="333" t="s">
        <v>2643</v>
      </c>
      <c r="H19" s="273" t="str">
        <f t="shared" ref="H19" si="6">"phone: "&amp;I19&amp;""</f>
        <v>phone: 00385 21 274 401</v>
      </c>
      <c r="I19" s="333" t="s">
        <v>2589</v>
      </c>
      <c r="L19" s="274" t="str">
        <f t="shared" ref="L19" si="7">"email:&lt;br&gt;&lt;a href='mailto:"&amp;M19&amp;"?subject=visitor visitokrug.com'&gt;"&amp;M19&amp;"&lt;/a&gt;&lt;hr&gt;"</f>
        <v>email:&lt;br&gt;&lt;a href='mailto:info@vipholidaybooker.com?subject=visitor visitokrug.com'&gt;info@vipholidaybooker.com&lt;/a&gt;&lt;hr&gt;</v>
      </c>
      <c r="M19" s="333" t="s">
        <v>2590</v>
      </c>
      <c r="N19" s="374" t="s">
        <v>2646</v>
      </c>
      <c r="O19" s="346" t="s">
        <v>2647</v>
      </c>
      <c r="P19" s="382" t="s">
        <v>2648</v>
      </c>
      <c r="Q19" s="319" t="s">
        <v>2177</v>
      </c>
      <c r="R19" t="s">
        <v>2649</v>
      </c>
      <c r="S19" s="18" t="str">
        <f t="shared" si="3"/>
        <v>http://www.visitokrug.com/okrug-trogir-map-data/accommodation/apartments/luxury-villa-the-north-star-with pool-okrug-trogir.jpg</v>
      </c>
    </row>
    <row r="20" spans="1:19" ht="63.75">
      <c r="A20" s="332" t="s">
        <v>2618</v>
      </c>
      <c r="B20" s="372" t="s">
        <v>2650</v>
      </c>
      <c r="C20" s="334" t="s">
        <v>2308</v>
      </c>
      <c r="D20" s="339" t="s">
        <v>2630</v>
      </c>
      <c r="E20" s="339" t="s">
        <v>2631</v>
      </c>
      <c r="F20" s="335" t="s">
        <v>2651</v>
      </c>
      <c r="G20" s="343" t="s">
        <v>2312</v>
      </c>
      <c r="H20" s="273" t="str">
        <f t="shared" ref="H20" si="8">"phone: "&amp;I20&amp;""</f>
        <v>phone: 00385 21 274 401</v>
      </c>
      <c r="I20" s="333" t="s">
        <v>2589</v>
      </c>
      <c r="L20" s="274" t="str">
        <f t="shared" ref="L20" si="9">"email:&lt;br&gt;&lt;a href='mailto:"&amp;M20&amp;"?subject=visitor visitokrug.com'&gt;"&amp;M20&amp;"&lt;/a&gt;&lt;hr&gt;"</f>
        <v>email:&lt;br&gt;&lt;a href='mailto:info@vipholidaybooker.com?subject=visitor visitokrug.com'&gt;info@vipholidaybooker.com&lt;/a&gt;&lt;hr&gt;</v>
      </c>
      <c r="M20" s="333" t="s">
        <v>2590</v>
      </c>
      <c r="N20" s="374" t="s">
        <v>2637</v>
      </c>
      <c r="O20" s="374" t="s">
        <v>2638</v>
      </c>
      <c r="P20" s="338" t="s">
        <v>2652</v>
      </c>
      <c r="Q20" s="319" t="s">
        <v>2177</v>
      </c>
      <c r="R20" t="s">
        <v>2653</v>
      </c>
      <c r="S20" s="18" t="str">
        <f t="shared" si="3"/>
        <v>http://www.visitokrug.com/okrug-trogir-map-data/accommodation/apartments/luxury-villa-white pearl-with-pool-okrug-trogir.jpg</v>
      </c>
    </row>
  </sheetData>
  <hyperlinks>
    <hyperlink ref="P2" r:id="rId1"/>
    <hyperlink ref="P5" r:id="rId2"/>
    <hyperlink ref="P8" r:id="rId3"/>
    <hyperlink ref="P15" r:id="rId4"/>
    <hyperlink ref="M16" r:id="rId5"/>
    <hyperlink ref="P16" r:id="rId6"/>
    <hyperlink ref="P17" r:id="rId7"/>
    <hyperlink ref="P18" r:id="rId8"/>
    <hyperlink ref="P20" r:id="rId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A2" sqref="A2"/>
    </sheetView>
  </sheetViews>
  <sheetFormatPr defaultColWidth="9.140625" defaultRowHeight="15"/>
  <cols>
    <col min="1" max="1" width="9.7109375" customWidth="1"/>
    <col min="2" max="2" width="23.140625" customWidth="1"/>
    <col min="3" max="3" width="15.42578125" customWidth="1"/>
    <col min="4" max="4" width="13" customWidth="1"/>
    <col min="5" max="5" width="19.85546875" customWidth="1"/>
    <col min="6" max="6" width="34.42578125" customWidth="1"/>
    <col min="7" max="8" width="21" customWidth="1"/>
    <col min="9" max="9" width="15.5703125" customWidth="1"/>
    <col min="10" max="10" width="44.5703125" customWidth="1"/>
    <col min="11" max="11" width="35.42578125" customWidth="1"/>
    <col min="12" max="12" width="92.5703125" customWidth="1"/>
    <col min="13" max="13" width="43.140625" customWidth="1"/>
    <col min="14" max="14" width="36.5703125" customWidth="1"/>
    <col min="15" max="15" width="27.28515625" customWidth="1"/>
    <col min="16" max="16" width="36.140625" customWidth="1"/>
    <col min="17" max="17" width="65.5703125" customWidth="1"/>
    <col min="18" max="18" width="39.85546875" customWidth="1"/>
    <col min="19" max="19" width="93.710937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36">
      <c r="A2" s="141" t="s">
        <v>668</v>
      </c>
      <c r="B2" s="144" t="s">
        <v>297</v>
      </c>
      <c r="C2" s="147" t="s">
        <v>13</v>
      </c>
      <c r="D2" s="149" t="s">
        <v>1451</v>
      </c>
      <c r="E2" s="149" t="s">
        <v>1452</v>
      </c>
      <c r="F2" s="161" t="s">
        <v>2147</v>
      </c>
      <c r="G2" s="170" t="s">
        <v>299</v>
      </c>
      <c r="H2" s="275" t="str">
        <f t="shared" ref="H2:H7" si="0">"phone: "&amp;I2&amp;""</f>
        <v>phone: 00385 21 886 948</v>
      </c>
      <c r="I2" s="120" t="s">
        <v>300</v>
      </c>
      <c r="J2" s="188" t="str">
        <f t="shared" ref="J2:J7" si="1">"gsm: "&amp;K2&amp;""</f>
        <v>gsm: 00385 98 981 20 10</v>
      </c>
      <c r="K2" s="201" t="s">
        <v>301</v>
      </c>
      <c r="L2" s="276" t="str">
        <f t="shared" ref="L2:L7" si="2">"email:&lt;br&gt;&lt;a href='mailto:"&amp;M2&amp;"?subject=visitor visitokrug.com'&gt;"&amp;M2&amp;"&lt;/a&gt;&lt;hr&gt;"</f>
        <v>email:&lt;br&gt;&lt;a href='mailto:ljiljana.jaman1@gmail.com?subject=visitor visitokrug.com'&gt;ljiljana.jaman1@gmail.com&lt;/a&gt;&lt;hr&gt;</v>
      </c>
      <c r="M2" s="230" t="s">
        <v>302</v>
      </c>
      <c r="N2" s="6" t="s">
        <v>303</v>
      </c>
      <c r="O2" s="36" t="s">
        <v>304</v>
      </c>
      <c r="P2" s="86" t="s">
        <v>305</v>
      </c>
      <c r="Q2" s="277" t="s">
        <v>2177</v>
      </c>
      <c r="R2" s="17" t="s">
        <v>417</v>
      </c>
      <c r="S2" s="18" t="str">
        <f t="shared" ref="S2:S7" si="3">(Q2&amp;""&amp;R2)</f>
        <v>http://www.visitokrug.com/okrug-trogir-map-data/accommodation/apartments/apartmani-jaman2-okrug-trogir.jpg</v>
      </c>
    </row>
    <row r="3" spans="1:19" s="18" customFormat="1" ht="36">
      <c r="A3" s="140" t="s">
        <v>668</v>
      </c>
      <c r="B3" s="144" t="s">
        <v>876</v>
      </c>
      <c r="C3" s="64" t="s">
        <v>877</v>
      </c>
      <c r="D3" s="149" t="s">
        <v>878</v>
      </c>
      <c r="E3" s="149" t="s">
        <v>879</v>
      </c>
      <c r="F3" s="75" t="s">
        <v>2102</v>
      </c>
      <c r="G3" s="170" t="s">
        <v>889</v>
      </c>
      <c r="H3" s="275" t="str">
        <f t="shared" si="0"/>
        <v>phone: 00385 21 886 600</v>
      </c>
      <c r="I3" s="140" t="s">
        <v>890</v>
      </c>
      <c r="J3" s="188" t="str">
        <f t="shared" si="1"/>
        <v>gsm: 00385 98 943 44 44</v>
      </c>
      <c r="K3" s="201" t="s">
        <v>896</v>
      </c>
      <c r="L3" s="276" t="str">
        <f t="shared" si="2"/>
        <v>email:&lt;br&gt;&lt;a href='mailto:besker111@gmail.com?subject=visitor visitokrug.com'&gt;besker111@gmail.com&lt;/a&gt;&lt;hr&gt;</v>
      </c>
      <c r="M3" s="226" t="s">
        <v>891</v>
      </c>
      <c r="N3" s="6" t="s">
        <v>892</v>
      </c>
      <c r="O3" s="36" t="s">
        <v>893</v>
      </c>
      <c r="P3" s="86" t="s">
        <v>894</v>
      </c>
      <c r="Q3" s="277" t="s">
        <v>2177</v>
      </c>
      <c r="R3" s="101" t="s">
        <v>895</v>
      </c>
      <c r="S3" s="18" t="str">
        <f t="shared" si="3"/>
        <v>http://www.visitokrug.com/okrug-trogir-map-data/accommodation/apartments/apartments-besker-okrug-trogir.jpg</v>
      </c>
    </row>
    <row r="4" spans="1:19" s="18" customFormat="1" ht="24.75">
      <c r="A4" s="140" t="s">
        <v>668</v>
      </c>
      <c r="B4" s="144" t="s">
        <v>977</v>
      </c>
      <c r="C4" s="64" t="s">
        <v>88</v>
      </c>
      <c r="D4" s="149"/>
      <c r="E4" s="149"/>
      <c r="F4" s="75" t="s">
        <v>2274</v>
      </c>
      <c r="G4" s="170" t="s">
        <v>979</v>
      </c>
      <c r="H4" s="275" t="str">
        <f t="shared" si="0"/>
        <v xml:space="preserve">phone: </v>
      </c>
      <c r="I4" s="140"/>
      <c r="J4" s="188" t="str">
        <f t="shared" si="1"/>
        <v xml:space="preserve">gsm: </v>
      </c>
      <c r="K4" s="211"/>
      <c r="L4" s="276" t="str">
        <f t="shared" si="2"/>
        <v>email:&lt;br&gt;&lt;a href='mailto:?subject=visitor visitokrug.com'&gt;&lt;/a&gt;&lt;hr&gt;</v>
      </c>
      <c r="M4" s="239"/>
      <c r="N4" s="6" t="s">
        <v>980</v>
      </c>
      <c r="O4" s="59" t="s">
        <v>981</v>
      </c>
      <c r="P4" s="253"/>
      <c r="Q4" s="277" t="s">
        <v>2177</v>
      </c>
      <c r="R4" s="101" t="s">
        <v>982</v>
      </c>
      <c r="S4" s="18" t="str">
        <f t="shared" si="3"/>
        <v>http://www.visitokrug.com/okrug-trogir-map-data/accommodation/apartments/villa-dubai-okrug-trogir.jpg</v>
      </c>
    </row>
    <row r="5" spans="1:19" s="18" customFormat="1" ht="24.75">
      <c r="A5" s="140" t="s">
        <v>668</v>
      </c>
      <c r="B5" s="144" t="s">
        <v>1179</v>
      </c>
      <c r="C5" s="147" t="s">
        <v>13</v>
      </c>
      <c r="D5" s="149" t="s">
        <v>1180</v>
      </c>
      <c r="E5" s="149" t="s">
        <v>1181</v>
      </c>
      <c r="F5" s="161" t="s">
        <v>2235</v>
      </c>
      <c r="G5" s="145" t="s">
        <v>1183</v>
      </c>
      <c r="H5" s="275" t="str">
        <f t="shared" si="0"/>
        <v xml:space="preserve">phone: </v>
      </c>
      <c r="I5" s="185"/>
      <c r="J5" s="188" t="str">
        <f t="shared" si="1"/>
        <v>gsm: 00385 91 602 20 21</v>
      </c>
      <c r="K5" s="201" t="s">
        <v>1184</v>
      </c>
      <c r="L5" s="276" t="str">
        <f t="shared" si="2"/>
        <v>email:&lt;br&gt;&lt;a href='mailto:info@apartmanibarun.com?subject=visitor visitokrug.com'&gt;info@apartmanibarun.com&lt;/a&gt;&lt;hr&gt;</v>
      </c>
      <c r="M5" s="131" t="s">
        <v>1185</v>
      </c>
      <c r="N5" s="6" t="s">
        <v>322</v>
      </c>
      <c r="O5" s="6" t="s">
        <v>1186</v>
      </c>
      <c r="P5" s="86" t="s">
        <v>1187</v>
      </c>
      <c r="Q5" s="277" t="s">
        <v>2177</v>
      </c>
      <c r="R5" s="17" t="s">
        <v>1243</v>
      </c>
      <c r="S5" s="18" t="str">
        <f t="shared" si="3"/>
        <v>http://www.visitokrug.com/okrug-trogir-map-data/accommodation/apartments/apartmani-barun-okrug-trogir.jpg</v>
      </c>
    </row>
    <row r="6" spans="1:19" s="18" customFormat="1" ht="36">
      <c r="A6" s="140" t="s">
        <v>668</v>
      </c>
      <c r="B6" s="144" t="s">
        <v>297</v>
      </c>
      <c r="C6" s="64" t="s">
        <v>13</v>
      </c>
      <c r="D6" s="149" t="s">
        <v>1451</v>
      </c>
      <c r="E6" s="149" t="s">
        <v>1452</v>
      </c>
      <c r="F6" s="66" t="s">
        <v>2147</v>
      </c>
      <c r="G6" s="129" t="s">
        <v>1611</v>
      </c>
      <c r="H6" s="275" t="str">
        <f t="shared" si="0"/>
        <v>phone: 00385 21 886 948</v>
      </c>
      <c r="I6" s="140" t="s">
        <v>300</v>
      </c>
      <c r="J6" s="188" t="str">
        <f t="shared" si="1"/>
        <v>gsm: 00385 98 343 808</v>
      </c>
      <c r="K6" s="211" t="s">
        <v>1612</v>
      </c>
      <c r="L6" s="276" t="str">
        <f t="shared" si="2"/>
        <v>email:&lt;br&gt;&lt;a href='mailto:ivica.jaman@gmail.com, jaman@dalmatica.net?subject=visitor visitokrug.com'&gt;ivica.jaman@gmail.com, jaman@dalmatica.net&lt;/a&gt;&lt;hr&gt;</v>
      </c>
      <c r="M6" s="239" t="s">
        <v>1613</v>
      </c>
      <c r="N6" s="77" t="s">
        <v>1614</v>
      </c>
      <c r="O6" s="36"/>
      <c r="P6" s="86" t="s">
        <v>305</v>
      </c>
      <c r="Q6" s="277" t="s">
        <v>2177</v>
      </c>
      <c r="R6" s="17" t="s">
        <v>1634</v>
      </c>
      <c r="S6" s="18" t="str">
        <f t="shared" si="3"/>
        <v>http://www.visitokrug.com/okrug-trogir-map-data/accommodation/apartments/apartmani-jaman-okrug-trogir.jpg</v>
      </c>
    </row>
    <row r="7" spans="1:19" s="18" customFormat="1" ht="51">
      <c r="A7" s="140" t="s">
        <v>668</v>
      </c>
      <c r="B7" s="144" t="s">
        <v>2008</v>
      </c>
      <c r="C7" s="64" t="s">
        <v>13</v>
      </c>
      <c r="D7" s="149" t="s">
        <v>2009</v>
      </c>
      <c r="E7" s="149" t="s">
        <v>2010</v>
      </c>
      <c r="F7" s="75" t="s">
        <v>2172</v>
      </c>
      <c r="G7" s="170" t="s">
        <v>2012</v>
      </c>
      <c r="H7" s="275" t="str">
        <f t="shared" si="0"/>
        <v>phone: 00385 21 886 786</v>
      </c>
      <c r="I7" s="140" t="s">
        <v>2005</v>
      </c>
      <c r="J7" s="188" t="str">
        <f t="shared" si="1"/>
        <v>gsm: 00385 95 770 21 80</v>
      </c>
      <c r="K7" s="201" t="s">
        <v>2006</v>
      </c>
      <c r="L7" s="276" t="str">
        <f t="shared" si="2"/>
        <v>email:&lt;br&gt;&lt;a href='mailto:?subject=visitor visitokrug.com'&gt;&lt;/a&gt;&lt;hr&gt;</v>
      </c>
      <c r="M7" s="239"/>
      <c r="N7" s="70" t="s">
        <v>2013</v>
      </c>
      <c r="O7" s="11"/>
      <c r="P7" s="253"/>
      <c r="Q7" s="277" t="s">
        <v>2177</v>
      </c>
      <c r="R7" s="101" t="s">
        <v>2014</v>
      </c>
      <c r="S7" s="18" t="str">
        <f t="shared" si="3"/>
        <v>http://www.visitokrug.com/okrug-trogir-map-data/accommodation/apartments/villa-tenis2-okrug-trogir.jpg</v>
      </c>
    </row>
  </sheetData>
  <hyperlinks>
    <hyperlink ref="M2" r:id="rId1"/>
    <hyperlink ref="P2" r:id="rId2"/>
    <hyperlink ref="M3" r:id="rId3"/>
    <hyperlink ref="P3" r:id="rId4"/>
    <hyperlink ref="M5" r:id="rId5"/>
    <hyperlink ref="P5" r:id="rId6"/>
    <hyperlink ref="P6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zajedno</vt:lpstr>
      <vt:lpstr>apartments</vt:lpstr>
      <vt:lpstr>studio apartment</vt:lpstr>
      <vt:lpstr>holiday house</vt:lpstr>
      <vt:lpstr>rooms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2024-03-06T11:06:48Z</dcterms:modified>
</cp:coreProperties>
</file>